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0" windowWidth="15480" windowHeight="9750" tabRatio="835" activeTab="1"/>
  </bookViews>
  <sheets>
    <sheet name="93.1 Game" sheetId="1" r:id="rId1"/>
    <sheet name="Labour Threshold Summary" sheetId="4" r:id="rId2"/>
  </sheets>
  <calcPr calcId="125725"/>
</workbook>
</file>

<file path=xl/calcChain.xml><?xml version="1.0" encoding="utf-8"?>
<calcChain xmlns="http://schemas.openxmlformats.org/spreadsheetml/2006/main">
  <c r="I61" i="1"/>
  <c r="I86"/>
  <c r="D13" i="4"/>
  <c r="D15" s="1"/>
  <c r="B3"/>
  <c r="B50" i="1"/>
  <c r="G95"/>
  <c r="G48"/>
  <c r="B5" i="4"/>
  <c r="I19" i="1"/>
  <c r="I57"/>
  <c r="I64"/>
  <c r="I15"/>
  <c r="I78"/>
  <c r="I79"/>
  <c r="I80"/>
  <c r="I77"/>
  <c r="I82"/>
  <c r="I83"/>
  <c r="I58"/>
  <c r="I59"/>
  <c r="I60"/>
  <c r="I71"/>
  <c r="I75"/>
  <c r="I63"/>
  <c r="I62"/>
  <c r="I85"/>
  <c r="I84"/>
  <c r="I76"/>
  <c r="I74"/>
  <c r="I72"/>
  <c r="I70"/>
  <c r="I65"/>
  <c r="I81"/>
  <c r="I93"/>
  <c r="I91"/>
  <c r="I90"/>
  <c r="I89"/>
  <c r="I88"/>
  <c r="I87"/>
  <c r="I39"/>
  <c r="I38"/>
  <c r="I37"/>
  <c r="I36"/>
  <c r="I35"/>
  <c r="I34"/>
  <c r="I40"/>
  <c r="I24"/>
  <c r="I25"/>
  <c r="I26"/>
  <c r="I27"/>
  <c r="I28"/>
  <c r="I29"/>
  <c r="I30"/>
  <c r="I31"/>
  <c r="I32"/>
  <c r="I33"/>
  <c r="I41"/>
  <c r="I44"/>
  <c r="I42"/>
  <c r="I94"/>
  <c r="I69"/>
  <c r="I68"/>
  <c r="I67"/>
  <c r="I66"/>
  <c r="I56"/>
  <c r="I55"/>
  <c r="I95" s="1"/>
  <c r="D11" i="4" s="1"/>
  <c r="I16" i="1"/>
  <c r="I17"/>
  <c r="I18"/>
  <c r="I20"/>
  <c r="I21"/>
  <c r="I22"/>
  <c r="I23"/>
  <c r="I43"/>
  <c r="I45"/>
  <c r="I46"/>
  <c r="I47"/>
  <c r="I48"/>
  <c r="D9" i="4" s="1"/>
</calcChain>
</file>

<file path=xl/sharedStrings.xml><?xml version="1.0" encoding="utf-8"?>
<sst xmlns="http://schemas.openxmlformats.org/spreadsheetml/2006/main" count="83" uniqueCount="75">
  <si>
    <t>Total</t>
  </si>
  <si>
    <t>TOTAL DEVELOPMENT WAGES</t>
  </si>
  <si>
    <t>Applicant Corporation :</t>
  </si>
  <si>
    <t>Total Expenditures</t>
  </si>
  <si>
    <t>% Allocation to Product Development</t>
  </si>
  <si>
    <t>Description of Work Performed</t>
  </si>
  <si>
    <t>Job Title</t>
  </si>
  <si>
    <t>Shaded cells contain formulas and calculate totals automatically</t>
  </si>
  <si>
    <t>TOTAL REMUNERATION</t>
  </si>
  <si>
    <t xml:space="preserve"> </t>
  </si>
  <si>
    <t>Description of Services or Work Performed</t>
  </si>
  <si>
    <r>
      <rPr>
        <b/>
        <sz val="9"/>
        <color indexed="8"/>
        <rFont val="Calibri"/>
        <family val="2"/>
      </rPr>
      <t xml:space="preserve">PARTNERSHIPS - </t>
    </r>
    <r>
      <rPr>
        <sz val="9"/>
        <color indexed="8"/>
        <rFont val="Calibri"/>
        <family val="2"/>
      </rPr>
      <t>Eligible partnerships for the services rendered personally by a member of the eligible partnership, or for services rendered personally by employees of the eligible partnership:</t>
    </r>
  </si>
  <si>
    <t>Total Qualifying Remuneration Expenditure Incurred After 26 Mar 2009</t>
  </si>
  <si>
    <t>Total Qualifying Wage Expenditure Incurred After 26 Mar 2009</t>
  </si>
  <si>
    <t xml:space="preserve">Product/Game Title : </t>
  </si>
  <si>
    <t xml:space="preserve">Product/Game Title :  </t>
  </si>
  <si>
    <t>Incurred Outside of Ontario</t>
  </si>
  <si>
    <t>Remuneration Labour</t>
  </si>
  <si>
    <t>Notes:</t>
  </si>
  <si>
    <t xml:space="preserve">Shaded cells contain formulas and calculate totals automatically                                                          </t>
  </si>
  <si>
    <r>
      <t>·</t>
    </r>
    <r>
      <rPr>
        <sz val="7"/>
        <color indexed="8"/>
        <rFont val="Calibri"/>
        <family val="2"/>
      </rPr>
      <t xml:space="preserve">         </t>
    </r>
    <r>
      <rPr>
        <sz val="11"/>
        <color indexed="8"/>
        <rFont val="Calibri"/>
        <family val="2"/>
      </rPr>
      <t xml:space="preserve">played on one or more multiple platforms using digital technology, </t>
    </r>
  </si>
  <si>
    <r>
      <t>·</t>
    </r>
    <r>
      <rPr>
        <sz val="7"/>
        <color indexed="8"/>
        <rFont val="Calibri"/>
        <family val="2"/>
      </rPr>
      <t xml:space="preserve">         </t>
    </r>
    <r>
      <rPr>
        <sz val="11"/>
        <color indexed="8"/>
        <rFont val="Calibri"/>
        <family val="2"/>
      </rPr>
      <t xml:space="preserve">played interactively by one or more users, </t>
    </r>
  </si>
  <si>
    <r>
      <t>·</t>
    </r>
    <r>
      <rPr>
        <sz val="7"/>
        <color indexed="8"/>
        <rFont val="Calibri"/>
        <family val="2"/>
      </rPr>
      <t xml:space="preserve">         </t>
    </r>
    <r>
      <rPr>
        <sz val="11"/>
        <color indexed="8"/>
        <rFont val="Calibri"/>
        <family val="2"/>
      </rPr>
      <t xml:space="preserve">involves a set of rules for game play, </t>
    </r>
  </si>
  <si>
    <r>
      <t>·</t>
    </r>
    <r>
      <rPr>
        <sz val="7"/>
        <color indexed="8"/>
        <rFont val="Calibri"/>
        <family val="2"/>
      </rPr>
      <t xml:space="preserve">         </t>
    </r>
    <r>
      <rPr>
        <sz val="11"/>
        <color indexed="8"/>
        <rFont val="Calibri"/>
        <family val="2"/>
      </rPr>
      <t xml:space="preserve">has variable outcomes, </t>
    </r>
  </si>
  <si>
    <r>
      <t>·</t>
    </r>
    <r>
      <rPr>
        <sz val="7"/>
        <color indexed="8"/>
        <rFont val="Calibri"/>
        <family val="2"/>
      </rPr>
      <t xml:space="preserve">         </t>
    </r>
    <r>
      <rPr>
        <sz val="11"/>
        <color indexed="8"/>
        <rFont val="Calibri"/>
        <family val="2"/>
      </rPr>
      <t xml:space="preserve">may have a number of elements that are used in combination (i.e. narrative, visual representation, music, sound, etc.), </t>
    </r>
  </si>
  <si>
    <r>
      <t>·</t>
    </r>
    <r>
      <rPr>
        <sz val="7"/>
        <color indexed="8"/>
        <rFont val="Calibri"/>
        <family val="2"/>
      </rPr>
      <t xml:space="preserve">         </t>
    </r>
    <r>
      <rPr>
        <sz val="11"/>
        <color indexed="8"/>
        <rFont val="Calibri"/>
        <family val="2"/>
      </rPr>
      <t xml:space="preserve">screen based interactive game that should be intended to entertain and may also be intended to educate or inform, </t>
    </r>
  </si>
  <si>
    <t>DEVELOPMENT EXPENDITURES - REMUNERATION*</t>
  </si>
  <si>
    <t xml:space="preserve">components: </t>
  </si>
  <si>
    <r>
      <t>·</t>
    </r>
    <r>
      <rPr>
        <sz val="7"/>
        <color indexed="8"/>
        <rFont val="Calibri"/>
        <family val="2"/>
      </rPr>
      <t xml:space="preserve">         </t>
    </r>
    <r>
      <rPr>
        <sz val="11"/>
        <color indexed="8"/>
        <rFont val="Calibri"/>
        <family val="2"/>
      </rPr>
      <t xml:space="preserve">a general consumer audience (with caveat that customized games may be considered on a case by case basis). </t>
    </r>
  </si>
  <si>
    <t xml:space="preserve">An eligible digital game developed by a Qualifying Digital Game Corporation or Specialized Digital Game Corporation includes, but is not limited to, the following </t>
  </si>
  <si>
    <t xml:space="preserve">Note that eligible digital games must still meet the eligibility requirements of an interactive digital media product, and include at least two of text, sound and </t>
  </si>
  <si>
    <t>images.</t>
  </si>
  <si>
    <t>Work         Begin Date        dd-mmm-yy</t>
  </si>
  <si>
    <t>Work         End Date           dd-mmm-yy</t>
  </si>
  <si>
    <t xml:space="preserve">Applicant Corporation : </t>
  </si>
  <si>
    <t xml:space="preserve">Taxation Year End (dd-mmm-yy) : </t>
  </si>
  <si>
    <t xml:space="preserve">Total Cost of Development, including unclaimed costs : </t>
  </si>
  <si>
    <t>Taxation Year End :</t>
  </si>
  <si>
    <t>Sum of Qualifying Remuneration (from this cost schedule)</t>
  </si>
  <si>
    <t>Company Name (if applicable)</t>
  </si>
  <si>
    <t>Wage &amp; Remuneration Labour</t>
  </si>
  <si>
    <t>Incurred before Incorporation of the Applicant Corporation</t>
  </si>
  <si>
    <t>This spreadsheet is to assist you in estimating qualifying production expenditures relating to the Ontario Interactive Digital Media Tax Credit. It is not a substitute for the Taxation Act, 2007 and applicable Regulations. The CRA determines the amount of the taxpayer’s tax credit in accordance with that legislation.</t>
  </si>
  <si>
    <t>DEVELOPMENT EXPENDITURES - WAGES &amp; SALARIES (Ontario Residents only)</t>
  </si>
  <si>
    <t>Qualifying Labour Expenditures</t>
  </si>
  <si>
    <t>$1M LABOUR THRESHOLD</t>
  </si>
  <si>
    <t>Sum of Qualifying Wages &amp; Salaries (from this cost schedule)</t>
  </si>
  <si>
    <t xml:space="preserve">Date Schedule Completed (dd-mmm-yy) : </t>
  </si>
  <si>
    <t xml:space="preserve">• Marketing &amp; Distribution Expenditures cannot be </t>
  </si>
  <si>
    <t xml:space="preserve">    incurred after March 26, 2009.</t>
  </si>
  <si>
    <t>• Qualifying Ontario labour expenditures are those</t>
  </si>
  <si>
    <r>
      <rPr>
        <b/>
        <sz val="9"/>
        <color indexed="8"/>
        <rFont val="Calibri"/>
        <family val="2"/>
      </rPr>
      <t xml:space="preserve">INDIVIDUALS - </t>
    </r>
    <r>
      <rPr>
        <sz val="9"/>
        <color indexed="8"/>
        <rFont val="Calibri"/>
        <family val="2"/>
      </rPr>
      <t>Arm's length Ontario-resident Individuals who are not employees of a corporation, or who deal at arm's length from the specialized digital game corporation:</t>
    </r>
  </si>
  <si>
    <r>
      <rPr>
        <b/>
        <sz val="9"/>
        <color indexed="8"/>
        <rFont val="Calibri"/>
        <family val="2"/>
      </rPr>
      <t xml:space="preserve">PERSONAL SERVICE CORPORATIONS - </t>
    </r>
    <r>
      <rPr>
        <sz val="9"/>
        <color indexed="8"/>
        <rFont val="Calibri"/>
        <family val="2"/>
      </rPr>
      <t>Ontario-based Canadian corporations for the services rendered personally by an Ontario resident individual, if the individual deals at arm's length with the specialized digital game corporation, and is the sole shareholder of the corporation:</t>
    </r>
  </si>
  <si>
    <t>Paid to Individuals or Companies that are not arm's-length to the Applicant Corporation</t>
  </si>
  <si>
    <t>Paid to Multi-Employee and/or Multi-Share Corporations</t>
  </si>
  <si>
    <t>Paid to Non-Taxable or Non-Canadian Corporations</t>
  </si>
  <si>
    <t>Paid to Controlling Shareholders of the Applicant Corporation</t>
  </si>
  <si>
    <t>Paid to Non-Ontario Residents</t>
  </si>
  <si>
    <t>Paid to any Predecessor Corporation</t>
  </si>
  <si>
    <t xml:space="preserve">   claimed by Qualifying Digital Game Corporations.</t>
  </si>
  <si>
    <t xml:space="preserve">Please note that the following labour types are not eligible under section 93.1: </t>
  </si>
  <si>
    <t>Employee Name (paid by Applicant Company or qualifying predecessor corporation only)</t>
  </si>
  <si>
    <t>Freelancer or Individual's Name (Ontario Residents or Companies paid by Applicant Company or qualifying predecessor corporation only)</t>
  </si>
  <si>
    <t xml:space="preserve">Purchaser Corporation : </t>
  </si>
  <si>
    <t xml:space="preserve">   for each 93.1 game claimed.</t>
  </si>
  <si>
    <t>* Remuneration paid to a taxable Canadian corporation that is not a personal services corporation, for services rendered by its employees,cannot be included as eligible labour under section 93.1.</t>
  </si>
  <si>
    <t xml:space="preserve">CALCULATION OF THE 93.1 QUALIFYING DIGITAL GAME CORPORATION </t>
  </si>
  <si>
    <t xml:space="preserve">MEETS $1M LABOUR THRESHOLD ? </t>
  </si>
  <si>
    <t xml:space="preserve">TOTAL QUALIFYING DEVELOPMENT LABOUR EXPENDITURES INCURRED IN THE TAXATION YEAR </t>
  </si>
  <si>
    <t>• Use a separate Expenditure Breakdown workbook</t>
  </si>
  <si>
    <t xml:space="preserve">   in the taxation year must be greater than $1M per qualifying digital game.</t>
  </si>
  <si>
    <t xml:space="preserve">Start Date of 36 month period† (dd-mmm-yy) : </t>
  </si>
  <si>
    <t xml:space="preserve">End Date of month period† (dd-mmm-yy) : </t>
  </si>
  <si>
    <t xml:space="preserve">† Total Ontario labour expenditures incurred in the 36 month period ending </t>
  </si>
  <si>
    <t>Eligible Digital Game criteria, from page 17 of the OIDMTC Guidelines :</t>
  </si>
</sst>
</file>

<file path=xl/styles.xml><?xml version="1.0" encoding="utf-8"?>
<styleSheet xmlns="http://schemas.openxmlformats.org/spreadsheetml/2006/main">
  <numFmts count="6">
    <numFmt numFmtId="44" formatCode="_(&quot;$&quot;* #,##0.00_);_(&quot;$&quot;* \(#,##0.00\);_(&quot;$&quot;* &quot;-&quot;??_);_(@_)"/>
    <numFmt numFmtId="164" formatCode="_-&quot;$&quot;* #,##0.00_-;\-&quot;$&quot;* #,##0.00_-;_-&quot;$&quot;* &quot;-&quot;??_-;_-@_-"/>
    <numFmt numFmtId="165" formatCode="&quot;$&quot;#,##0"/>
    <numFmt numFmtId="166" formatCode="m/d/yy;@"/>
    <numFmt numFmtId="167" formatCode="&quot;$&quot;#,##0.00"/>
    <numFmt numFmtId="168" formatCode="[$-409]d\-mmm\-yy;@"/>
  </numFmts>
  <fonts count="38">
    <font>
      <sz val="11"/>
      <color theme="1"/>
      <name val="Calibri"/>
      <family val="2"/>
      <scheme val="minor"/>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sz val="9"/>
      <color indexed="8"/>
      <name val="Calibri"/>
      <family val="2"/>
    </font>
    <font>
      <sz val="11"/>
      <color indexed="8"/>
      <name val="Calibri"/>
      <family val="2"/>
    </font>
    <font>
      <sz val="10"/>
      <color indexed="8"/>
      <name val="Tahoma"/>
      <family val="2"/>
    </font>
    <font>
      <sz val="10"/>
      <color indexed="8"/>
      <name val="Tahoma"/>
      <family val="2"/>
    </font>
    <font>
      <b/>
      <sz val="9"/>
      <color indexed="9"/>
      <name val="Calibri"/>
      <family val="2"/>
    </font>
    <font>
      <sz val="9"/>
      <color indexed="8"/>
      <name val="Calibri"/>
      <family val="2"/>
    </font>
    <font>
      <b/>
      <sz val="12"/>
      <color indexed="8"/>
      <name val="Calibri"/>
      <family val="2"/>
    </font>
    <font>
      <b/>
      <sz val="12"/>
      <color indexed="10"/>
      <name val="Calibri"/>
      <family val="2"/>
    </font>
    <font>
      <b/>
      <sz val="9"/>
      <color indexed="8"/>
      <name val="Calibri"/>
      <family val="2"/>
    </font>
    <font>
      <sz val="12"/>
      <color indexed="8"/>
      <name val="Calibri"/>
      <family val="2"/>
    </font>
    <font>
      <b/>
      <sz val="10"/>
      <color indexed="8"/>
      <name val="Calibri"/>
      <family val="2"/>
    </font>
    <font>
      <sz val="11"/>
      <color indexed="8"/>
      <name val="Calibri"/>
      <family val="2"/>
    </font>
    <font>
      <i/>
      <sz val="11"/>
      <color indexed="8"/>
      <name val="Calibri"/>
      <family val="2"/>
    </font>
    <font>
      <sz val="7"/>
      <color indexed="8"/>
      <name val="Calibri"/>
      <family val="2"/>
    </font>
    <font>
      <sz val="11"/>
      <color indexed="8"/>
      <name val="Calibri"/>
      <family val="2"/>
    </font>
    <font>
      <b/>
      <sz val="9"/>
      <color indexed="9"/>
      <name val="Calibri"/>
      <family val="2"/>
    </font>
    <font>
      <sz val="9"/>
      <color indexed="8"/>
      <name val="Calibri"/>
      <family val="2"/>
    </font>
    <font>
      <b/>
      <sz val="9"/>
      <color indexed="10"/>
      <name val="Calibri"/>
      <family val="2"/>
    </font>
    <font>
      <b/>
      <sz val="10"/>
      <color indexed="8"/>
      <name val="Calibri"/>
      <family val="2"/>
    </font>
    <font>
      <b/>
      <sz val="11"/>
      <color indexed="8"/>
      <name val="Calibri"/>
      <family val="2"/>
    </font>
    <font>
      <sz val="11"/>
      <color theme="1"/>
      <name val="Calibri"/>
      <family val="2"/>
      <scheme val="minor"/>
    </font>
    <font>
      <sz val="10"/>
      <color theme="1"/>
      <name val="Tahoma"/>
      <family val="2"/>
    </font>
  </fonts>
  <fills count="12">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22"/>
        <bgColor indexed="8"/>
      </patternFill>
    </fill>
    <fill>
      <patternFill patternType="solid">
        <fgColor indexed="42"/>
        <bgColor indexed="64"/>
      </patternFill>
    </fill>
    <fill>
      <patternFill patternType="solid">
        <fgColor indexed="23"/>
        <bgColor indexed="8"/>
      </patternFill>
    </fill>
    <fill>
      <patternFill patternType="solid">
        <fgColor indexed="52"/>
        <bgColor indexed="8"/>
      </patternFill>
    </fill>
    <fill>
      <patternFill patternType="solid">
        <fgColor indexed="46"/>
        <bgColor indexed="8"/>
      </patternFill>
    </fill>
  </fills>
  <borders count="31">
    <border>
      <left/>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top/>
      <bottom style="double">
        <color indexed="64"/>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hair">
        <color indexed="64"/>
      </bottom>
      <diagonal/>
    </border>
    <border>
      <left/>
      <right style="thin">
        <color indexed="8"/>
      </right>
      <top style="thin">
        <color indexed="64"/>
      </top>
      <bottom/>
      <diagonal/>
    </border>
    <border>
      <left/>
      <right style="thin">
        <color indexed="8"/>
      </right>
      <top/>
      <bottom style="thin">
        <color indexed="64"/>
      </bottom>
      <diagonal/>
    </border>
  </borders>
  <cellStyleXfs count="69">
    <xf numFmtId="0" fontId="0" fillId="0" borderId="0"/>
    <xf numFmtId="44" fontId="30" fillId="0" borderId="0" applyFont="0" applyFill="0" applyBorder="0" applyAlignment="0" applyProtection="0"/>
    <xf numFmtId="164" fontId="18" fillId="0" borderId="0" applyFont="0" applyFill="0" applyBorder="0" applyAlignment="0" applyProtection="0"/>
    <xf numFmtId="164" fontId="17" fillId="0" borderId="0" applyFont="0" applyFill="0" applyBorder="0" applyAlignment="0" applyProtection="0"/>
    <xf numFmtId="164" fontId="19"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8" fillId="0" borderId="0" applyFont="0" applyFill="0" applyBorder="0" applyAlignment="0" applyProtection="0"/>
    <xf numFmtId="164" fontId="17" fillId="0" borderId="0" applyFon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xf numFmtId="0" fontId="8" fillId="0" borderId="0"/>
    <xf numFmtId="0" fontId="37" fillId="0" borderId="0"/>
    <xf numFmtId="0" fontId="19" fillId="0" borderId="0"/>
    <xf numFmtId="0" fontId="19" fillId="0" borderId="0"/>
    <xf numFmtId="0" fontId="37" fillId="0" borderId="0"/>
    <xf numFmtId="0" fontId="37" fillId="0" borderId="0"/>
    <xf numFmtId="0" fontId="37" fillId="0" borderId="0"/>
    <xf numFmtId="0" fontId="37" fillId="0" borderId="0"/>
    <xf numFmtId="0" fontId="36" fillId="0" borderId="0"/>
    <xf numFmtId="0" fontId="37" fillId="0" borderId="0"/>
    <xf numFmtId="0" fontId="36" fillId="0" borderId="0"/>
    <xf numFmtId="0" fontId="36" fillId="0" borderId="0"/>
    <xf numFmtId="0" fontId="1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6" fillId="0" borderId="0"/>
    <xf numFmtId="0" fontId="36" fillId="0" borderId="0"/>
    <xf numFmtId="0" fontId="36" fillId="0" borderId="0"/>
    <xf numFmtId="0" fontId="37" fillId="0" borderId="0"/>
    <xf numFmtId="0" fontId="36" fillId="0" borderId="0"/>
    <xf numFmtId="0" fontId="36" fillId="0" borderId="0"/>
    <xf numFmtId="0" fontId="37" fillId="0" borderId="0"/>
    <xf numFmtId="9" fontId="30"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cellStyleXfs>
  <cellXfs count="167">
    <xf numFmtId="0" fontId="0" fillId="0" borderId="0" xfId="0"/>
    <xf numFmtId="0" fontId="2" fillId="0" borderId="0" xfId="0" applyFont="1" applyAlignment="1" applyProtection="1">
      <alignment wrapText="1"/>
    </xf>
    <xf numFmtId="0" fontId="5" fillId="0" borderId="0" xfId="0" applyFont="1" applyAlignment="1" applyProtection="1">
      <alignment wrapText="1"/>
    </xf>
    <xf numFmtId="0" fontId="4" fillId="2" borderId="0" xfId="0" applyFont="1" applyFill="1" applyBorder="1" applyAlignment="1" applyProtection="1">
      <alignment wrapText="1"/>
    </xf>
    <xf numFmtId="0" fontId="4" fillId="0" borderId="0" xfId="0" applyFont="1" applyFill="1" applyAlignment="1" applyProtection="1">
      <alignment wrapText="1"/>
    </xf>
    <xf numFmtId="0" fontId="4" fillId="0" borderId="0" xfId="0" applyFont="1" applyFill="1" applyBorder="1" applyAlignment="1" applyProtection="1">
      <alignment horizontal="right"/>
    </xf>
    <xf numFmtId="0" fontId="2" fillId="0" borderId="0" xfId="0" applyFont="1" applyFill="1" applyBorder="1" applyAlignment="1" applyProtection="1">
      <alignment wrapText="1"/>
    </xf>
    <xf numFmtId="0" fontId="5" fillId="0" borderId="0" xfId="0" applyFont="1" applyAlignment="1" applyProtection="1">
      <alignment horizontal="center" wrapText="1"/>
    </xf>
    <xf numFmtId="0" fontId="0" fillId="3" borderId="1" xfId="0" applyFill="1" applyBorder="1"/>
    <xf numFmtId="0" fontId="4" fillId="3" borderId="2" xfId="0" applyFont="1" applyFill="1" applyBorder="1" applyAlignment="1">
      <alignment horizontal="right"/>
    </xf>
    <xf numFmtId="165" fontId="5" fillId="0" borderId="0" xfId="0" applyNumberFormat="1" applyFont="1" applyAlignment="1" applyProtection="1">
      <alignment horizontal="center" wrapText="1"/>
      <protection locked="0"/>
    </xf>
    <xf numFmtId="0" fontId="3" fillId="0" borderId="0" xfId="0" applyFont="1" applyAlignment="1" applyProtection="1">
      <alignment horizontal="center" wrapText="1"/>
      <protection locked="0"/>
    </xf>
    <xf numFmtId="0" fontId="7" fillId="3" borderId="0" xfId="0" applyFont="1" applyFill="1" applyBorder="1" applyAlignment="1" applyProtection="1">
      <alignment wrapText="1"/>
    </xf>
    <xf numFmtId="0" fontId="4" fillId="4" borderId="0" xfId="0" applyFont="1" applyFill="1" applyBorder="1" applyAlignment="1" applyProtection="1">
      <alignment horizontal="center" wrapText="1"/>
    </xf>
    <xf numFmtId="0" fontId="10" fillId="0" borderId="0" xfId="0" applyFont="1" applyAlignment="1" applyProtection="1">
      <alignment vertical="center" wrapText="1"/>
    </xf>
    <xf numFmtId="0" fontId="6" fillId="0" borderId="0" xfId="0" applyFont="1" applyAlignment="1" applyProtection="1">
      <alignment horizontal="right"/>
    </xf>
    <xf numFmtId="0" fontId="4" fillId="2" borderId="0" xfId="0" applyFont="1" applyFill="1" applyBorder="1" applyAlignment="1" applyProtection="1">
      <alignment horizontal="left" wrapText="1"/>
    </xf>
    <xf numFmtId="0" fontId="5" fillId="0" borderId="0" xfId="0" applyFont="1" applyAlignment="1" applyProtection="1">
      <alignment vertical="center" wrapText="1"/>
    </xf>
    <xf numFmtId="0" fontId="2" fillId="0" borderId="0" xfId="0" applyFont="1" applyAlignment="1" applyProtection="1">
      <alignment vertical="center" wrapText="1"/>
    </xf>
    <xf numFmtId="167" fontId="2" fillId="5" borderId="3" xfId="0" applyNumberFormat="1" applyFont="1" applyFill="1" applyBorder="1" applyAlignment="1" applyProtection="1">
      <alignment vertical="center" wrapText="1"/>
    </xf>
    <xf numFmtId="0" fontId="7" fillId="3" borderId="0" xfId="0" applyFont="1" applyFill="1" applyBorder="1" applyAlignment="1" applyProtection="1"/>
    <xf numFmtId="0" fontId="5" fillId="0" borderId="0" xfId="0" applyFont="1" applyAlignment="1" applyProtection="1">
      <alignment horizontal="center" vertical="center" wrapText="1"/>
    </xf>
    <xf numFmtId="165" fontId="5" fillId="0" borderId="0" xfId="0" applyNumberFormat="1"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xf>
    <xf numFmtId="0" fontId="13" fillId="0" borderId="0" xfId="0" applyFont="1" applyAlignment="1" applyProtection="1">
      <alignment wrapText="1"/>
    </xf>
    <xf numFmtId="0" fontId="2" fillId="0" borderId="0" xfId="0" applyFont="1" applyAlignment="1" applyProtection="1">
      <alignment vertical="top" wrapText="1"/>
    </xf>
    <xf numFmtId="0" fontId="2" fillId="6" borderId="4" xfId="0" applyFont="1" applyFill="1" applyBorder="1" applyAlignment="1" applyProtection="1">
      <alignment vertical="center"/>
    </xf>
    <xf numFmtId="0" fontId="2" fillId="6" borderId="4" xfId="0" applyFont="1" applyFill="1" applyBorder="1" applyAlignment="1" applyProtection="1">
      <alignment vertical="center" wrapText="1"/>
    </xf>
    <xf numFmtId="0" fontId="2" fillId="6" borderId="5" xfId="0" applyFont="1" applyFill="1" applyBorder="1" applyAlignment="1" applyProtection="1">
      <alignment vertical="center" wrapText="1"/>
    </xf>
    <xf numFmtId="0" fontId="4" fillId="0" borderId="0" xfId="0" applyFont="1" applyFill="1" applyBorder="1" applyAlignment="1" applyProtection="1">
      <alignment horizontal="left"/>
    </xf>
    <xf numFmtId="0" fontId="0" fillId="0" borderId="0" xfId="0" applyFill="1" applyBorder="1"/>
    <xf numFmtId="0" fontId="4" fillId="0" borderId="0" xfId="0" applyFont="1" applyFill="1" applyBorder="1" applyAlignment="1">
      <alignment horizontal="right"/>
    </xf>
    <xf numFmtId="167" fontId="2" fillId="0" borderId="0" xfId="0" applyNumberFormat="1"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3" borderId="1" xfId="0" applyFont="1" applyFill="1" applyBorder="1" applyAlignment="1" applyProtection="1"/>
    <xf numFmtId="0" fontId="2" fillId="0" borderId="6" xfId="0" applyFont="1" applyBorder="1" applyAlignment="1" applyProtection="1">
      <alignment vertical="center" wrapText="1"/>
      <protection locked="0"/>
    </xf>
    <xf numFmtId="0" fontId="15" fillId="0" borderId="6" xfId="0" applyFont="1" applyBorder="1" applyAlignment="1" applyProtection="1">
      <alignment horizontal="right" vertical="center" wrapText="1"/>
      <protection locked="0"/>
    </xf>
    <xf numFmtId="0" fontId="6" fillId="0" borderId="0" xfId="0" applyFont="1" applyAlignment="1" applyProtection="1">
      <alignment horizontal="center" vertical="center" wrapText="1"/>
      <protection locked="0"/>
    </xf>
    <xf numFmtId="0" fontId="15" fillId="0" borderId="0" xfId="0" applyFont="1" applyBorder="1" applyAlignment="1" applyProtection="1">
      <alignment horizontal="right" vertical="center" wrapText="1"/>
      <protection locked="0"/>
    </xf>
    <xf numFmtId="0" fontId="20" fillId="0" borderId="0" xfId="0" applyFont="1" applyAlignment="1">
      <alignment horizontal="left"/>
    </xf>
    <xf numFmtId="167" fontId="21" fillId="0" borderId="0" xfId="0" applyNumberFormat="1" applyFont="1" applyAlignment="1">
      <alignment vertical="center" wrapText="1"/>
    </xf>
    <xf numFmtId="0" fontId="21" fillId="0" borderId="0" xfId="0" applyFont="1" applyAlignment="1">
      <alignment wrapText="1"/>
    </xf>
    <xf numFmtId="0" fontId="22" fillId="0" borderId="0" xfId="0" applyFont="1" applyAlignment="1">
      <alignment horizontal="right" vertical="center" wrapText="1"/>
    </xf>
    <xf numFmtId="0" fontId="23" fillId="0" borderId="0" xfId="0" applyFont="1" applyAlignment="1">
      <alignment horizontal="center" vertical="center" wrapText="1"/>
    </xf>
    <xf numFmtId="0" fontId="21" fillId="0" borderId="0" xfId="0" applyFont="1" applyAlignment="1" applyProtection="1">
      <alignment vertical="top" wrapText="1"/>
      <protection locked="0"/>
    </xf>
    <xf numFmtId="4" fontId="21" fillId="0" borderId="0" xfId="0" applyNumberFormat="1" applyFont="1" applyAlignment="1">
      <alignment wrapText="1"/>
    </xf>
    <xf numFmtId="0" fontId="22" fillId="0" borderId="0" xfId="0" applyFont="1" applyAlignment="1" applyProtection="1">
      <alignment horizontal="right" vertical="center"/>
      <protection locked="0"/>
    </xf>
    <xf numFmtId="0" fontId="3"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6" xfId="0" applyNumberFormat="1" applyFont="1" applyBorder="1" applyAlignment="1" applyProtection="1">
      <alignment vertical="center" wrapText="1"/>
      <protection locked="0"/>
    </xf>
    <xf numFmtId="0" fontId="5" fillId="0" borderId="0" xfId="0" applyFont="1" applyFill="1" applyAlignment="1" applyProtection="1">
      <alignment horizontal="right" vertical="center" wrapText="1"/>
    </xf>
    <xf numFmtId="0" fontId="6" fillId="0" borderId="0" xfId="0" applyFont="1" applyFill="1" applyAlignment="1" applyProtection="1">
      <alignment horizontal="right" vertical="center"/>
    </xf>
    <xf numFmtId="0" fontId="3" fillId="0" borderId="0" xfId="0" applyFont="1" applyAlignment="1" applyProtection="1">
      <alignment horizontal="left" vertical="center" wrapText="1"/>
      <protection locked="0"/>
    </xf>
    <xf numFmtId="14" fontId="5" fillId="0" borderId="0" xfId="0" applyNumberFormat="1" applyFont="1" applyAlignment="1" applyProtection="1">
      <alignment horizontal="left" vertical="center"/>
      <protection locked="0"/>
    </xf>
    <xf numFmtId="167" fontId="21" fillId="0" borderId="0" xfId="0" applyNumberFormat="1" applyFont="1" applyAlignment="1" applyProtection="1">
      <alignment horizontal="center" vertical="top" wrapText="1"/>
      <protection locked="0"/>
    </xf>
    <xf numFmtId="4" fontId="21" fillId="7" borderId="8" xfId="0" applyNumberFormat="1" applyFont="1" applyFill="1" applyBorder="1"/>
    <xf numFmtId="0" fontId="26" fillId="0" borderId="0" xfId="0" applyFont="1" applyAlignment="1" applyProtection="1">
      <alignment vertical="center" wrapText="1"/>
      <protection locked="0"/>
    </xf>
    <xf numFmtId="0" fontId="5" fillId="0" borderId="0" xfId="0" applyFont="1" applyAlignment="1">
      <alignment vertical="center"/>
    </xf>
    <xf numFmtId="0" fontId="2" fillId="6" borderId="5" xfId="0" applyFont="1" applyFill="1" applyBorder="1" applyAlignment="1" applyProtection="1">
      <alignment horizontal="left" vertical="center" wrapText="1"/>
    </xf>
    <xf numFmtId="0" fontId="2" fillId="6" borderId="9" xfId="0" applyFont="1" applyFill="1" applyBorder="1" applyAlignment="1" applyProtection="1">
      <alignment horizontal="left" vertical="center"/>
    </xf>
    <xf numFmtId="0" fontId="17" fillId="0" borderId="0" xfId="0" applyFont="1"/>
    <xf numFmtId="167" fontId="21" fillId="0" borderId="0" xfId="0" applyNumberFormat="1" applyFont="1" applyFill="1" applyBorder="1" applyAlignment="1" applyProtection="1">
      <alignment vertical="center" wrapText="1"/>
    </xf>
    <xf numFmtId="0" fontId="21" fillId="0" borderId="0" xfId="0" applyFont="1" applyAlignment="1" applyProtection="1">
      <alignment wrapText="1"/>
    </xf>
    <xf numFmtId="0" fontId="27" fillId="0" borderId="0" xfId="0" applyFont="1"/>
    <xf numFmtId="0" fontId="2" fillId="0" borderId="0" xfId="0" applyFont="1" applyAlignment="1">
      <alignment wrapText="1"/>
    </xf>
    <xf numFmtId="0" fontId="17" fillId="0" borderId="0" xfId="0" applyFont="1" applyAlignment="1">
      <alignment horizontal="left" indent="4"/>
    </xf>
    <xf numFmtId="0" fontId="25" fillId="0" borderId="0" xfId="0" applyFont="1" applyAlignment="1" applyProtection="1">
      <alignment wrapText="1"/>
    </xf>
    <xf numFmtId="0" fontId="16" fillId="0" borderId="0" xfId="0" applyFont="1" applyAlignment="1" applyProtection="1">
      <alignment wrapText="1"/>
    </xf>
    <xf numFmtId="0" fontId="21" fillId="0" borderId="0" xfId="0" applyFont="1" applyAlignment="1" applyProtection="1">
      <alignment vertical="top" wrapText="1"/>
    </xf>
    <xf numFmtId="0" fontId="27" fillId="0" borderId="0" xfId="0" applyFont="1" applyAlignment="1">
      <alignment horizontal="left" indent="4"/>
    </xf>
    <xf numFmtId="0" fontId="2" fillId="6" borderId="5" xfId="0" applyFont="1" applyFill="1" applyBorder="1" applyAlignment="1" applyProtection="1">
      <alignment horizontal="left" vertical="center"/>
    </xf>
    <xf numFmtId="0" fontId="6" fillId="8" borderId="0" xfId="0" applyFont="1" applyFill="1" applyAlignment="1">
      <alignment vertical="center"/>
    </xf>
    <xf numFmtId="0" fontId="21" fillId="8" borderId="0" xfId="0" applyFont="1" applyFill="1" applyAlignment="1">
      <alignment wrapText="1"/>
    </xf>
    <xf numFmtId="0" fontId="1" fillId="0" borderId="0" xfId="0" applyFont="1" applyAlignment="1">
      <alignment horizontal="left" indent="4"/>
    </xf>
    <xf numFmtId="0" fontId="1" fillId="0" borderId="0" xfId="0" applyFont="1"/>
    <xf numFmtId="167" fontId="2" fillId="0" borderId="1" xfId="0" applyNumberFormat="1" applyFont="1" applyFill="1" applyBorder="1" applyAlignment="1" applyProtection="1">
      <alignment horizontal="right" vertical="top" wrapText="1"/>
    </xf>
    <xf numFmtId="0" fontId="24" fillId="7" borderId="8" xfId="0" applyFont="1" applyFill="1" applyBorder="1"/>
    <xf numFmtId="0" fontId="3" fillId="7" borderId="10" xfId="0" applyFont="1" applyFill="1" applyBorder="1"/>
    <xf numFmtId="0" fontId="24" fillId="0" borderId="1" xfId="0" applyFont="1" applyFill="1" applyBorder="1"/>
    <xf numFmtId="4" fontId="21" fillId="0" borderId="1" xfId="0" applyNumberFormat="1" applyFont="1" applyFill="1" applyBorder="1"/>
    <xf numFmtId="0" fontId="31" fillId="9" borderId="0" xfId="0" applyFont="1" applyFill="1" applyAlignment="1">
      <alignment horizontal="left" vertical="center"/>
    </xf>
    <xf numFmtId="0" fontId="31" fillId="9" borderId="11" xfId="0" applyFont="1" applyFill="1" applyBorder="1" applyAlignment="1">
      <alignment horizontal="right" vertical="center"/>
    </xf>
    <xf numFmtId="0" fontId="33" fillId="0" borderId="0" xfId="0" applyFont="1" applyAlignment="1">
      <alignment vertical="center"/>
    </xf>
    <xf numFmtId="0" fontId="32" fillId="0" borderId="0" xfId="0" applyFont="1" applyAlignment="1">
      <alignment vertical="center" wrapText="1"/>
    </xf>
    <xf numFmtId="0" fontId="32" fillId="0" borderId="0" xfId="0" applyFont="1" applyAlignment="1">
      <alignment wrapText="1"/>
    </xf>
    <xf numFmtId="0" fontId="31" fillId="0" borderId="0" xfId="0" applyFont="1" applyFill="1" applyAlignment="1">
      <alignment horizontal="left" vertical="center"/>
    </xf>
    <xf numFmtId="167" fontId="32" fillId="0" borderId="12" xfId="0" applyNumberFormat="1" applyFont="1" applyFill="1" applyBorder="1" applyAlignment="1">
      <alignment horizontal="right" vertical="center" wrapText="1"/>
    </xf>
    <xf numFmtId="0" fontId="25" fillId="0" borderId="13" xfId="0" applyFont="1" applyBorder="1" applyAlignment="1" applyProtection="1">
      <alignment horizontal="center" vertical="center" wrapText="1"/>
      <protection locked="0"/>
    </xf>
    <xf numFmtId="0" fontId="21" fillId="0" borderId="0" xfId="0" applyFont="1" applyBorder="1" applyAlignment="1" applyProtection="1">
      <alignment horizontal="left" vertical="center" wrapText="1"/>
      <protection locked="0"/>
    </xf>
    <xf numFmtId="9" fontId="21" fillId="0" borderId="0" xfId="0" applyNumberFormat="1" applyFont="1" applyBorder="1" applyAlignment="1" applyProtection="1">
      <alignment vertical="center" wrapText="1"/>
      <protection locked="0"/>
    </xf>
    <xf numFmtId="9" fontId="21" fillId="0" borderId="2" xfId="0" applyNumberFormat="1" applyFont="1" applyBorder="1" applyAlignment="1" applyProtection="1">
      <alignment vertical="center" wrapText="1"/>
      <protection locked="0"/>
    </xf>
    <xf numFmtId="9" fontId="21" fillId="0" borderId="14" xfId="0" applyNumberFormat="1" applyFont="1" applyBorder="1" applyAlignment="1" applyProtection="1">
      <alignment vertical="center" wrapText="1"/>
      <protection locked="0"/>
    </xf>
    <xf numFmtId="0" fontId="3" fillId="7" borderId="15" xfId="0" applyFont="1" applyFill="1" applyBorder="1" applyAlignment="1">
      <alignment horizontal="left"/>
    </xf>
    <xf numFmtId="0" fontId="24" fillId="7" borderId="4" xfId="0" applyFont="1" applyFill="1" applyBorder="1" applyAlignment="1">
      <alignment horizontal="left"/>
    </xf>
    <xf numFmtId="4" fontId="21" fillId="7" borderId="16" xfId="0" applyNumberFormat="1" applyFont="1" applyFill="1" applyBorder="1"/>
    <xf numFmtId="0" fontId="6" fillId="0" borderId="0" xfId="0" applyFont="1" applyAlignment="1" applyProtection="1">
      <alignment horizontal="left" vertical="center" wrapText="1"/>
      <protection locked="0"/>
    </xf>
    <xf numFmtId="0" fontId="6" fillId="0" borderId="0" xfId="0" applyFont="1" applyAlignment="1" applyProtection="1">
      <alignment horizontal="right" vertical="center"/>
    </xf>
    <xf numFmtId="0" fontId="6" fillId="0" borderId="0" xfId="0" applyFont="1" applyFill="1" applyAlignment="1" applyProtection="1">
      <alignment horizontal="right" vertical="center" wrapText="1"/>
    </xf>
    <xf numFmtId="0" fontId="4" fillId="3" borderId="1" xfId="0" applyFont="1" applyFill="1" applyBorder="1" applyAlignment="1" applyProtection="1">
      <alignment horizontal="right"/>
    </xf>
    <xf numFmtId="0" fontId="15" fillId="0" borderId="0" xfId="0" applyFont="1" applyAlignment="1" applyProtection="1">
      <alignment horizontal="right" vertical="center"/>
      <protection locked="0"/>
    </xf>
    <xf numFmtId="168" fontId="5" fillId="0" borderId="0" xfId="0" applyNumberFormat="1" applyFont="1" applyAlignment="1" applyProtection="1">
      <alignment horizontal="center" vertical="center" wrapText="1"/>
      <protection locked="0"/>
    </xf>
    <xf numFmtId="0" fontId="1" fillId="0" borderId="17" xfId="0" applyFont="1" applyFill="1" applyBorder="1" applyAlignment="1" applyProtection="1">
      <alignment wrapText="1"/>
    </xf>
    <xf numFmtId="0" fontId="35" fillId="0" borderId="18" xfId="0" applyFont="1" applyFill="1" applyBorder="1" applyAlignment="1" applyProtection="1">
      <alignment horizontal="right" vertical="center"/>
    </xf>
    <xf numFmtId="14" fontId="5" fillId="0" borderId="0" xfId="0" applyNumberFormat="1" applyFont="1" applyBorder="1" applyAlignment="1" applyProtection="1">
      <alignment horizontal="center" vertical="center" wrapText="1"/>
      <protection locked="0"/>
    </xf>
    <xf numFmtId="0" fontId="2" fillId="6" borderId="7" xfId="0" applyFont="1" applyFill="1" applyBorder="1" applyAlignment="1" applyProtection="1">
      <alignment vertical="center" wrapText="1"/>
      <protection locked="0"/>
    </xf>
    <xf numFmtId="0" fontId="2" fillId="6" borderId="6" xfId="0" applyFont="1" applyFill="1" applyBorder="1" applyAlignment="1" applyProtection="1">
      <alignment vertical="center" wrapText="1"/>
      <protection locked="0"/>
    </xf>
    <xf numFmtId="0" fontId="3" fillId="6" borderId="6"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xf>
    <xf numFmtId="0" fontId="5" fillId="0" borderId="0" xfId="0" applyFont="1" applyAlignment="1" applyProtection="1">
      <alignment vertical="center"/>
    </xf>
    <xf numFmtId="0" fontId="1" fillId="0" borderId="0" xfId="0" applyFont="1" applyAlignment="1" applyProtection="1">
      <alignment vertical="center" wrapText="1"/>
    </xf>
    <xf numFmtId="0" fontId="1" fillId="0" borderId="0" xfId="0" applyFont="1" applyAlignment="1" applyProtection="1">
      <alignment vertical="center"/>
    </xf>
    <xf numFmtId="0" fontId="6" fillId="0" borderId="0" xfId="0" applyFont="1" applyAlignment="1" applyProtection="1"/>
    <xf numFmtId="0" fontId="34" fillId="0" borderId="0" xfId="0" applyFont="1" applyAlignment="1">
      <alignment horizontal="left" vertical="center" wrapText="1"/>
    </xf>
    <xf numFmtId="0" fontId="28" fillId="0" borderId="0" xfId="0" applyFont="1" applyAlignment="1" applyProtection="1">
      <alignment vertical="center" wrapText="1"/>
    </xf>
    <xf numFmtId="0" fontId="10" fillId="0" borderId="0" xfId="0" applyFont="1" applyAlignment="1" applyProtection="1">
      <alignment wrapText="1"/>
    </xf>
    <xf numFmtId="0" fontId="31" fillId="0" borderId="5" xfId="0" applyFont="1" applyFill="1" applyBorder="1" applyAlignment="1">
      <alignment horizontal="right" vertical="center"/>
    </xf>
    <xf numFmtId="0" fontId="5" fillId="0" borderId="0" xfId="0" applyFont="1" applyAlignment="1">
      <alignment horizontal="left" vertical="center"/>
    </xf>
    <xf numFmtId="0" fontId="0" fillId="0" borderId="0" xfId="0" applyAlignment="1">
      <alignment wrapText="1"/>
    </xf>
    <xf numFmtId="0" fontId="11" fillId="5" borderId="0" xfId="0" applyFont="1" applyFill="1" applyAlignment="1" applyProtection="1"/>
    <xf numFmtId="0" fontId="11" fillId="0" borderId="0" xfId="0" applyFont="1" applyFill="1" applyAlignment="1" applyProtection="1">
      <alignment wrapText="1"/>
    </xf>
    <xf numFmtId="0" fontId="2" fillId="0" borderId="0" xfId="0" applyFont="1" applyFill="1" applyAlignment="1" applyProtection="1">
      <alignment wrapText="1"/>
    </xf>
    <xf numFmtId="0" fontId="4" fillId="10" borderId="6" xfId="0" applyFont="1" applyFill="1" applyBorder="1" applyAlignment="1">
      <alignment horizontal="right" vertical="center"/>
    </xf>
    <xf numFmtId="167" fontId="2" fillId="5" borderId="7" xfId="0" applyNumberFormat="1" applyFont="1" applyFill="1" applyBorder="1" applyAlignment="1" applyProtection="1">
      <alignment horizontal="right" vertical="center" wrapText="1"/>
    </xf>
    <xf numFmtId="167" fontId="2" fillId="5" borderId="19" xfId="0" applyNumberFormat="1" applyFont="1" applyFill="1" applyBorder="1" applyAlignment="1" applyProtection="1">
      <alignment horizontal="right" vertical="center" wrapText="1"/>
    </xf>
    <xf numFmtId="167" fontId="2" fillId="5" borderId="6" xfId="0" applyNumberFormat="1" applyFont="1" applyFill="1" applyBorder="1" applyAlignment="1" applyProtection="1">
      <alignment horizontal="right" vertical="center" wrapText="1"/>
    </xf>
    <xf numFmtId="167" fontId="2" fillId="5" borderId="20" xfId="0" applyNumberFormat="1" applyFont="1" applyFill="1" applyBorder="1" applyAlignment="1" applyProtection="1">
      <alignment horizontal="right" vertical="center" wrapText="1"/>
    </xf>
    <xf numFmtId="168" fontId="2" fillId="0" borderId="21" xfId="0" applyNumberFormat="1" applyFont="1" applyBorder="1" applyAlignment="1" applyProtection="1">
      <alignment wrapText="1"/>
    </xf>
    <xf numFmtId="168" fontId="6" fillId="0" borderId="0" xfId="0" applyNumberFormat="1" applyFont="1" applyAlignment="1" applyProtection="1">
      <alignment horizontal="right" vertical="center"/>
    </xf>
    <xf numFmtId="168" fontId="5" fillId="0" borderId="0" xfId="0" applyNumberFormat="1" applyFont="1" applyAlignment="1" applyProtection="1">
      <alignment wrapText="1"/>
    </xf>
    <xf numFmtId="168" fontId="2" fillId="0" borderId="6" xfId="0" applyNumberFormat="1" applyFont="1" applyBorder="1" applyAlignment="1" applyProtection="1">
      <alignment vertical="center" wrapText="1"/>
      <protection locked="0"/>
    </xf>
    <xf numFmtId="44" fontId="2" fillId="0" borderId="7" xfId="1" applyFont="1" applyFill="1" applyBorder="1" applyAlignment="1" applyProtection="1">
      <alignment vertical="center" wrapText="1"/>
    </xf>
    <xf numFmtId="44" fontId="2" fillId="0" borderId="19" xfId="1" applyFont="1" applyFill="1" applyBorder="1" applyAlignment="1" applyProtection="1">
      <alignment vertical="center" wrapText="1"/>
    </xf>
    <xf numFmtId="9" fontId="2" fillId="0" borderId="7" xfId="53" applyFont="1" applyBorder="1" applyAlignment="1" applyProtection="1">
      <alignment vertical="center" wrapText="1"/>
      <protection locked="0"/>
    </xf>
    <xf numFmtId="9" fontId="2" fillId="0" borderId="6" xfId="53" applyFont="1" applyBorder="1" applyAlignment="1" applyProtection="1">
      <alignment vertical="center" wrapText="1"/>
      <protection locked="0"/>
    </xf>
    <xf numFmtId="0" fontId="6" fillId="0" borderId="0" xfId="0" applyFont="1" applyAlignment="1" applyProtection="1">
      <alignment horizontal="right" vertical="center"/>
    </xf>
    <xf numFmtId="0" fontId="7" fillId="3" borderId="0" xfId="0" applyFont="1" applyFill="1" applyBorder="1" applyAlignment="1" applyProtection="1">
      <alignment horizontal="left" wrapText="1"/>
    </xf>
    <xf numFmtId="0" fontId="11" fillId="0" borderId="0" xfId="0" applyFont="1" applyFill="1" applyAlignment="1" applyProtection="1">
      <alignment horizontal="center" vertical="center" wrapText="1"/>
    </xf>
    <xf numFmtId="0" fontId="12" fillId="0" borderId="0" xfId="0" applyNumberFormat="1" applyFont="1" applyAlignment="1" applyProtection="1">
      <alignment horizontal="left" vertical="center" wrapText="1"/>
    </xf>
    <xf numFmtId="0" fontId="11" fillId="5" borderId="0" xfId="0" applyFont="1" applyFill="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wrapText="1"/>
    </xf>
    <xf numFmtId="0" fontId="0" fillId="0" borderId="0" xfId="0" applyAlignment="1">
      <alignment horizontal="center" vertical="center" wrapText="1"/>
    </xf>
    <xf numFmtId="0" fontId="6" fillId="0" borderId="0" xfId="0" applyNumberFormat="1" applyFont="1" applyFill="1" applyBorder="1" applyAlignment="1" applyProtection="1">
      <alignment horizontal="left" vertical="center" wrapText="1"/>
    </xf>
    <xf numFmtId="0" fontId="4" fillId="2" borderId="0" xfId="0" applyFont="1" applyFill="1" applyBorder="1" applyAlignment="1" applyProtection="1">
      <alignment horizontal="center" wrapText="1"/>
    </xf>
    <xf numFmtId="0" fontId="2" fillId="6" borderId="15"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4" fillId="3" borderId="1" xfId="0" applyFont="1" applyFill="1" applyBorder="1" applyAlignment="1" applyProtection="1">
      <alignment horizontal="left"/>
    </xf>
    <xf numFmtId="0" fontId="10" fillId="5" borderId="0" xfId="0" applyFont="1" applyFill="1" applyAlignment="1">
      <alignment horizontal="center" vertical="center" wrapText="1"/>
    </xf>
    <xf numFmtId="0" fontId="10" fillId="5" borderId="23" xfId="0" applyFont="1" applyFill="1" applyBorder="1" applyAlignment="1">
      <alignment horizontal="center" vertical="center" wrapText="1"/>
    </xf>
    <xf numFmtId="0" fontId="34" fillId="0" borderId="0" xfId="0" applyFont="1" applyAlignment="1">
      <alignment horizontal="left" vertical="center" wrapText="1"/>
    </xf>
    <xf numFmtId="167" fontId="21" fillId="11" borderId="24" xfId="0" applyNumberFormat="1" applyFont="1" applyFill="1" applyBorder="1" applyAlignment="1">
      <alignment horizontal="right" vertical="center" wrapText="1"/>
    </xf>
    <xf numFmtId="167" fontId="21" fillId="11" borderId="25" xfId="0" applyNumberFormat="1" applyFont="1" applyFill="1" applyBorder="1" applyAlignment="1">
      <alignment horizontal="right" vertical="center" wrapText="1"/>
    </xf>
    <xf numFmtId="167" fontId="32" fillId="11" borderId="15" xfId="0" applyNumberFormat="1" applyFont="1" applyFill="1" applyBorder="1" applyAlignment="1">
      <alignment horizontal="right" vertical="center" wrapText="1"/>
    </xf>
    <xf numFmtId="167" fontId="32" fillId="11" borderId="16" xfId="0" applyNumberFormat="1" applyFont="1" applyFill="1" applyBorder="1" applyAlignment="1">
      <alignment horizontal="right" vertical="center" wrapText="1"/>
    </xf>
    <xf numFmtId="0" fontId="7" fillId="9" borderId="26" xfId="0" applyFont="1" applyFill="1" applyBorder="1" applyAlignment="1">
      <alignment horizontal="left" vertical="center" wrapText="1"/>
    </xf>
    <xf numFmtId="0" fontId="0" fillId="0" borderId="27" xfId="0" applyBorder="1" applyAlignment="1">
      <alignment horizontal="left" vertical="center" wrapText="1"/>
    </xf>
    <xf numFmtId="167" fontId="21" fillId="11" borderId="10" xfId="0" applyNumberFormat="1" applyFont="1" applyFill="1" applyBorder="1" applyAlignment="1">
      <alignment horizontal="right" vertical="top" wrapText="1"/>
    </xf>
    <xf numFmtId="167" fontId="21" fillId="11" borderId="28" xfId="0" applyNumberFormat="1" applyFont="1" applyFill="1" applyBorder="1" applyAlignment="1">
      <alignment horizontal="right" vertical="top" wrapText="1"/>
    </xf>
    <xf numFmtId="167" fontId="21" fillId="11" borderId="15" xfId="0" applyNumberFormat="1" applyFont="1" applyFill="1" applyBorder="1" applyAlignment="1">
      <alignment horizontal="right" vertical="top" wrapText="1"/>
    </xf>
    <xf numFmtId="167" fontId="21" fillId="11" borderId="16" xfId="0" applyNumberFormat="1" applyFont="1" applyFill="1" applyBorder="1" applyAlignment="1">
      <alignment horizontal="right" vertical="top" wrapText="1"/>
    </xf>
    <xf numFmtId="0" fontId="7" fillId="9" borderId="22" xfId="0" applyFont="1" applyFill="1" applyBorder="1" applyAlignment="1">
      <alignment horizontal="left" vertical="center" wrapText="1"/>
    </xf>
    <xf numFmtId="0" fontId="0" fillId="0" borderId="23" xfId="0" applyBorder="1" applyAlignment="1">
      <alignment horizontal="left" vertical="center" wrapText="1"/>
    </xf>
    <xf numFmtId="0" fontId="31" fillId="9" borderId="27" xfId="0" applyFont="1" applyFill="1" applyBorder="1" applyAlignment="1">
      <alignment horizontal="center" vertical="center" wrapText="1"/>
    </xf>
    <xf numFmtId="0" fontId="31" fillId="9" borderId="29" xfId="0" applyFont="1" applyFill="1" applyBorder="1" applyAlignment="1">
      <alignment horizontal="center" vertical="center" wrapText="1"/>
    </xf>
    <xf numFmtId="0" fontId="31" fillId="9" borderId="23" xfId="0" applyFont="1" applyFill="1" applyBorder="1" applyAlignment="1">
      <alignment horizontal="center" vertical="center" wrapText="1"/>
    </xf>
    <xf numFmtId="0" fontId="31" fillId="9" borderId="30" xfId="0" applyFont="1" applyFill="1" applyBorder="1" applyAlignment="1">
      <alignment horizontal="center" vertical="center" wrapText="1"/>
    </xf>
  </cellXfs>
  <cellStyles count="69">
    <cellStyle name="Currency" xfId="1" builtinId="4"/>
    <cellStyle name="Currency 2" xfId="2"/>
    <cellStyle name="Currency 2 2" xfId="3"/>
    <cellStyle name="Currency 2 3" xfId="4"/>
    <cellStyle name="Currency 3" xfId="5"/>
    <cellStyle name="Currency 3 2" xfId="6"/>
    <cellStyle name="Currency 3 3" xfId="7"/>
    <cellStyle name="Currency 4" xfId="8"/>
    <cellStyle name="Currency 5" xfId="9"/>
    <cellStyle name="Currency 5 2" xfId="10"/>
    <cellStyle name="Currency 5 2 2" xfId="11"/>
    <cellStyle name="Currency 5 2 3" xfId="12"/>
    <cellStyle name="Currency 5 2 4" xfId="13"/>
    <cellStyle name="Currency 5 3" xfId="14"/>
    <cellStyle name="Currency 5 3 2" xfId="15"/>
    <cellStyle name="Currency 5 3 3" xfId="16"/>
    <cellStyle name="Currency 5 4" xfId="17"/>
    <cellStyle name="Currency 5 5" xfId="18"/>
    <cellStyle name="Currency 5 6" xfId="19"/>
    <cellStyle name="Currency 6" xfId="20"/>
    <cellStyle name="Currency 7" xfId="21"/>
    <cellStyle name="Hyperlink 2" xfId="22"/>
    <cellStyle name="Hyperlink 3" xfId="23"/>
    <cellStyle name="Normal" xfId="0" builtinId="0"/>
    <cellStyle name="Normal 2" xfId="24"/>
    <cellStyle name="Normal 2 2" xfId="25"/>
    <cellStyle name="Normal 2 2 2" xfId="26"/>
    <cellStyle name="Normal 2 2 2 2" xfId="27"/>
    <cellStyle name="Normal 2 3" xfId="28"/>
    <cellStyle name="Normal 2 3 2" xfId="29"/>
    <cellStyle name="Normal 2 4" xfId="30"/>
    <cellStyle name="Normal 2 5" xfId="31"/>
    <cellStyle name="Normal 2 6" xfId="32"/>
    <cellStyle name="Normal 3" xfId="33"/>
    <cellStyle name="Normal 3 2" xfId="34"/>
    <cellStyle name="Normal 3 2 2" xfId="35"/>
    <cellStyle name="Normal 3 2 3" xfId="36"/>
    <cellStyle name="Normal 3 2 4" xfId="37"/>
    <cellStyle name="Normal 3 3" xfId="38"/>
    <cellStyle name="Normal 3 3 2" xfId="39"/>
    <cellStyle name="Normal 3 3 3" xfId="40"/>
    <cellStyle name="Normal 3 4" xfId="41"/>
    <cellStyle name="Normal 3 5" xfId="42"/>
    <cellStyle name="Normal 4" xfId="43"/>
    <cellStyle name="Normal 4 2" xfId="44"/>
    <cellStyle name="Normal 4 2 2" xfId="45"/>
    <cellStyle name="Normal 4 3" xfId="46"/>
    <cellStyle name="Normal 5" xfId="47"/>
    <cellStyle name="Normal 5 2" xfId="48"/>
    <cellStyle name="Normal 6" xfId="49"/>
    <cellStyle name="Normal 7" xfId="50"/>
    <cellStyle name="Normal 8" xfId="51"/>
    <cellStyle name="Normal 8 2" xfId="52"/>
    <cellStyle name="Percent" xfId="53" builtinId="5"/>
    <cellStyle name="Percent 2" xfId="54"/>
    <cellStyle name="Percent 3" xfId="55"/>
    <cellStyle name="Percent 3 2" xfId="56"/>
    <cellStyle name="Percent 3 2 2" xfId="57"/>
    <cellStyle name="Percent 3 2 3" xfId="58"/>
    <cellStyle name="Percent 3 3" xfId="59"/>
    <cellStyle name="Percent 3 3 2" xfId="60"/>
    <cellStyle name="Percent 3 4" xfId="61"/>
    <cellStyle name="Percent 4" xfId="62"/>
    <cellStyle name="Percent 4 2" xfId="63"/>
    <cellStyle name="Percent 4 3" xfId="64"/>
    <cellStyle name="Percent 5" xfId="65"/>
    <cellStyle name="Percent 5 2" xfId="66"/>
    <cellStyle name="Percent 6" xfId="67"/>
    <cellStyle name="Percent 7" xfId="6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127"/>
  <sheetViews>
    <sheetView view="pageLayout" zoomScale="110" zoomScaleNormal="100" zoomScalePageLayoutView="110" workbookViewId="0">
      <selection activeCell="A21" sqref="A21"/>
    </sheetView>
  </sheetViews>
  <sheetFormatPr defaultRowHeight="12"/>
  <cols>
    <col min="1" max="1" width="29" style="1" customWidth="1"/>
    <col min="2" max="2" width="26"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c r="A1" s="101"/>
      <c r="B1" s="102" t="s">
        <v>47</v>
      </c>
      <c r="C1" s="126"/>
      <c r="D1" s="103"/>
      <c r="E1" s="52" t="s">
        <v>18</v>
      </c>
      <c r="F1" s="11"/>
    </row>
    <row r="2" spans="1:9" ht="15" customHeight="1">
      <c r="A2" s="134"/>
      <c r="B2" s="134"/>
      <c r="C2" s="134"/>
      <c r="D2" s="37"/>
      <c r="E2" s="116" t="s">
        <v>69</v>
      </c>
      <c r="F2" s="11"/>
    </row>
    <row r="3" spans="1:9" s="2" customFormat="1" ht="15" customHeight="1">
      <c r="B3" s="96" t="s">
        <v>34</v>
      </c>
      <c r="C3" s="96"/>
      <c r="D3" s="100"/>
      <c r="E3" s="53" t="s">
        <v>64</v>
      </c>
      <c r="F3" s="7"/>
    </row>
    <row r="4" spans="1:9" s="2" customFormat="1" ht="15" customHeight="1">
      <c r="B4" s="96" t="s">
        <v>35</v>
      </c>
      <c r="C4" s="127"/>
      <c r="D4" s="21"/>
      <c r="E4" s="53" t="s">
        <v>48</v>
      </c>
      <c r="F4" s="7"/>
    </row>
    <row r="5" spans="1:9" s="2" customFormat="1" ht="15" customHeight="1">
      <c r="A5" s="96"/>
      <c r="B5" s="96" t="s">
        <v>14</v>
      </c>
      <c r="E5" s="57" t="s">
        <v>59</v>
      </c>
      <c r="F5" s="7"/>
    </row>
    <row r="6" spans="1:9" s="2" customFormat="1" ht="15" customHeight="1">
      <c r="A6" s="96"/>
      <c r="B6" s="96" t="s">
        <v>63</v>
      </c>
      <c r="C6" s="96"/>
      <c r="D6" s="22"/>
      <c r="E6" s="57" t="s">
        <v>50</v>
      </c>
      <c r="F6" s="7"/>
    </row>
    <row r="7" spans="1:9" s="2" customFormat="1" ht="15" customHeight="1">
      <c r="A7" s="97"/>
      <c r="B7" s="96" t="s">
        <v>36</v>
      </c>
      <c r="C7" s="97"/>
      <c r="D7" s="23"/>
      <c r="E7" s="57" t="s">
        <v>49</v>
      </c>
      <c r="F7" s="7"/>
    </row>
    <row r="8" spans="1:9" s="2" customFormat="1" ht="15" customHeight="1">
      <c r="A8" s="50"/>
      <c r="B8" s="51" t="s">
        <v>71</v>
      </c>
      <c r="C8" s="128"/>
      <c r="D8" s="23"/>
      <c r="E8" s="57" t="s">
        <v>73</v>
      </c>
      <c r="F8" s="21"/>
    </row>
    <row r="9" spans="1:9" s="2" customFormat="1" ht="15" customHeight="1">
      <c r="A9" s="96"/>
      <c r="B9" s="51" t="s">
        <v>72</v>
      </c>
      <c r="C9" s="127"/>
      <c r="D9" s="22"/>
      <c r="E9" s="108" t="s">
        <v>70</v>
      </c>
      <c r="F9" s="7"/>
    </row>
    <row r="10" spans="1:9" s="2" customFormat="1" ht="12.75">
      <c r="A10" s="15"/>
      <c r="B10" s="15"/>
      <c r="C10" s="15"/>
      <c r="D10" s="10"/>
      <c r="E10" s="7"/>
      <c r="F10" s="7"/>
    </row>
    <row r="11" spans="1:9" s="17" customFormat="1" ht="26.25" customHeight="1">
      <c r="A11" s="137" t="s">
        <v>42</v>
      </c>
      <c r="B11" s="137"/>
      <c r="C11" s="137"/>
      <c r="D11" s="137"/>
      <c r="E11" s="137"/>
      <c r="F11" s="137"/>
      <c r="G11" s="137"/>
      <c r="H11" s="137"/>
      <c r="I11" s="137"/>
    </row>
    <row r="12" spans="1:9" ht="21" customHeight="1">
      <c r="A12" s="136"/>
      <c r="B12" s="136"/>
      <c r="C12" s="136"/>
      <c r="D12" s="14"/>
      <c r="G12" s="138" t="s">
        <v>7</v>
      </c>
      <c r="H12" s="138"/>
      <c r="I12" s="138"/>
    </row>
    <row r="13" spans="1:9" ht="16.5" customHeight="1">
      <c r="A13" s="20" t="s">
        <v>43</v>
      </c>
      <c r="B13" s="20"/>
      <c r="C13" s="12"/>
      <c r="D13" s="12"/>
      <c r="E13" s="12"/>
      <c r="F13" s="12"/>
      <c r="G13" s="139" t="s">
        <v>3</v>
      </c>
      <c r="H13" s="139"/>
      <c r="I13" s="140" t="s">
        <v>13</v>
      </c>
    </row>
    <row r="14" spans="1:9" s="4" customFormat="1" ht="48.75" customHeight="1">
      <c r="A14" s="3" t="s">
        <v>61</v>
      </c>
      <c r="B14" s="3"/>
      <c r="C14" s="3" t="s">
        <v>6</v>
      </c>
      <c r="D14" s="3" t="s">
        <v>5</v>
      </c>
      <c r="E14" s="16" t="s">
        <v>32</v>
      </c>
      <c r="F14" s="16" t="s">
        <v>33</v>
      </c>
      <c r="G14" s="13" t="s">
        <v>0</v>
      </c>
      <c r="H14" s="13" t="s">
        <v>4</v>
      </c>
      <c r="I14" s="140"/>
    </row>
    <row r="15" spans="1:9" s="18" customFormat="1" ht="12.75" customHeight="1">
      <c r="A15" s="48"/>
      <c r="B15" s="104"/>
      <c r="C15" s="48"/>
      <c r="D15" s="48"/>
      <c r="E15" s="129"/>
      <c r="F15" s="129"/>
      <c r="G15" s="130"/>
      <c r="H15" s="132"/>
      <c r="I15" s="122">
        <f>G15*H15</f>
        <v>0</v>
      </c>
    </row>
    <row r="16" spans="1:9" s="18" customFormat="1">
      <c r="A16" s="35"/>
      <c r="B16" s="105"/>
      <c r="C16" s="35"/>
      <c r="D16" s="35"/>
      <c r="E16" s="129"/>
      <c r="F16" s="129"/>
      <c r="G16" s="130"/>
      <c r="H16" s="133"/>
      <c r="I16" s="122">
        <f t="shared" ref="I16:I47" si="0">G16*H16</f>
        <v>0</v>
      </c>
    </row>
    <row r="17" spans="1:9" s="18" customFormat="1">
      <c r="A17" s="35"/>
      <c r="B17" s="105"/>
      <c r="C17" s="35"/>
      <c r="D17" s="35"/>
      <c r="E17" s="129"/>
      <c r="F17" s="129"/>
      <c r="G17" s="130"/>
      <c r="H17" s="133"/>
      <c r="I17" s="122">
        <f t="shared" si="0"/>
        <v>0</v>
      </c>
    </row>
    <row r="18" spans="1:9" s="18" customFormat="1">
      <c r="A18" s="35"/>
      <c r="B18" s="105"/>
      <c r="C18" s="35"/>
      <c r="D18" s="35"/>
      <c r="E18" s="129"/>
      <c r="F18" s="129"/>
      <c r="G18" s="130"/>
      <c r="H18" s="133"/>
      <c r="I18" s="122">
        <f t="shared" si="0"/>
        <v>0</v>
      </c>
    </row>
    <row r="19" spans="1:9" s="18" customFormat="1">
      <c r="A19" s="35"/>
      <c r="B19" s="105"/>
      <c r="C19" s="35"/>
      <c r="D19" s="35"/>
      <c r="E19" s="129"/>
      <c r="F19" s="129"/>
      <c r="G19" s="130"/>
      <c r="H19" s="133"/>
      <c r="I19" s="122">
        <f t="shared" si="0"/>
        <v>0</v>
      </c>
    </row>
    <row r="20" spans="1:9" s="18" customFormat="1">
      <c r="A20" s="35"/>
      <c r="B20" s="105"/>
      <c r="C20" s="35" t="s">
        <v>9</v>
      </c>
      <c r="D20" s="35"/>
      <c r="E20" s="129"/>
      <c r="F20" s="129"/>
      <c r="G20" s="130"/>
      <c r="H20" s="133"/>
      <c r="I20" s="122">
        <f t="shared" si="0"/>
        <v>0</v>
      </c>
    </row>
    <row r="21" spans="1:9" s="18" customFormat="1">
      <c r="A21" s="35"/>
      <c r="B21" s="105"/>
      <c r="C21" s="35"/>
      <c r="D21" s="35"/>
      <c r="E21" s="129"/>
      <c r="F21" s="129"/>
      <c r="G21" s="130"/>
      <c r="H21" s="133"/>
      <c r="I21" s="122">
        <f t="shared" si="0"/>
        <v>0</v>
      </c>
    </row>
    <row r="22" spans="1:9" s="18" customFormat="1">
      <c r="A22" s="35"/>
      <c r="B22" s="105"/>
      <c r="C22" s="35"/>
      <c r="D22" s="35"/>
      <c r="E22" s="129"/>
      <c r="F22" s="129"/>
      <c r="G22" s="130"/>
      <c r="H22" s="133"/>
      <c r="I22" s="122">
        <f t="shared" si="0"/>
        <v>0</v>
      </c>
    </row>
    <row r="23" spans="1:9" s="18" customFormat="1">
      <c r="A23" s="47"/>
      <c r="B23" s="106"/>
      <c r="C23" s="47"/>
      <c r="D23" s="49"/>
      <c r="E23" s="129"/>
      <c r="F23" s="129"/>
      <c r="G23" s="130"/>
      <c r="H23" s="133"/>
      <c r="I23" s="122">
        <f t="shared" si="0"/>
        <v>0</v>
      </c>
    </row>
    <row r="24" spans="1:9" s="18" customFormat="1">
      <c r="A24" s="47"/>
      <c r="B24" s="106"/>
      <c r="C24" s="47"/>
      <c r="D24" s="35"/>
      <c r="E24" s="129"/>
      <c r="F24" s="129"/>
      <c r="G24" s="130"/>
      <c r="H24" s="133"/>
      <c r="I24" s="122">
        <f t="shared" si="0"/>
        <v>0</v>
      </c>
    </row>
    <row r="25" spans="1:9" s="18" customFormat="1">
      <c r="A25" s="47"/>
      <c r="B25" s="106"/>
      <c r="C25" s="47"/>
      <c r="D25" s="35"/>
      <c r="E25" s="129"/>
      <c r="F25" s="129"/>
      <c r="G25" s="130"/>
      <c r="H25" s="133"/>
      <c r="I25" s="122">
        <f t="shared" si="0"/>
        <v>0</v>
      </c>
    </row>
    <row r="26" spans="1:9" s="18" customFormat="1">
      <c r="A26" s="47"/>
      <c r="B26" s="106"/>
      <c r="C26" s="47"/>
      <c r="D26" s="35"/>
      <c r="E26" s="129"/>
      <c r="F26" s="129"/>
      <c r="G26" s="130"/>
      <c r="H26" s="133"/>
      <c r="I26" s="122">
        <f t="shared" si="0"/>
        <v>0</v>
      </c>
    </row>
    <row r="27" spans="1:9" s="18" customFormat="1">
      <c r="A27" s="47"/>
      <c r="B27" s="106"/>
      <c r="C27" s="47"/>
      <c r="D27" s="35"/>
      <c r="E27" s="129"/>
      <c r="F27" s="129"/>
      <c r="G27" s="130"/>
      <c r="H27" s="133"/>
      <c r="I27" s="122">
        <f t="shared" si="0"/>
        <v>0</v>
      </c>
    </row>
    <row r="28" spans="1:9" s="18" customFormat="1">
      <c r="A28" s="47"/>
      <c r="B28" s="106"/>
      <c r="C28" s="47"/>
      <c r="D28" s="35"/>
      <c r="E28" s="129"/>
      <c r="F28" s="129"/>
      <c r="G28" s="130"/>
      <c r="H28" s="133"/>
      <c r="I28" s="122">
        <f t="shared" si="0"/>
        <v>0</v>
      </c>
    </row>
    <row r="29" spans="1:9" s="18" customFormat="1">
      <c r="A29" s="47"/>
      <c r="B29" s="106"/>
      <c r="C29" s="47"/>
      <c r="D29" s="35"/>
      <c r="E29" s="129"/>
      <c r="F29" s="129"/>
      <c r="G29" s="130"/>
      <c r="H29" s="133"/>
      <c r="I29" s="122">
        <f t="shared" si="0"/>
        <v>0</v>
      </c>
    </row>
    <row r="30" spans="1:9" s="18" customFormat="1">
      <c r="A30" s="47"/>
      <c r="B30" s="106"/>
      <c r="C30" s="47"/>
      <c r="D30" s="35"/>
      <c r="E30" s="129"/>
      <c r="F30" s="129"/>
      <c r="G30" s="130"/>
      <c r="H30" s="133"/>
      <c r="I30" s="122">
        <f t="shared" si="0"/>
        <v>0</v>
      </c>
    </row>
    <row r="31" spans="1:9" s="18" customFormat="1">
      <c r="A31" s="47"/>
      <c r="B31" s="106"/>
      <c r="C31" s="47"/>
      <c r="D31" s="35"/>
      <c r="E31" s="129"/>
      <c r="F31" s="129"/>
      <c r="G31" s="130"/>
      <c r="H31" s="133"/>
      <c r="I31" s="122">
        <f t="shared" si="0"/>
        <v>0</v>
      </c>
    </row>
    <row r="32" spans="1:9" s="18" customFormat="1">
      <c r="A32" s="47"/>
      <c r="B32" s="106"/>
      <c r="C32" s="47"/>
      <c r="D32" s="35"/>
      <c r="E32" s="129"/>
      <c r="F32" s="129"/>
      <c r="G32" s="130"/>
      <c r="H32" s="133"/>
      <c r="I32" s="122">
        <f t="shared" si="0"/>
        <v>0</v>
      </c>
    </row>
    <row r="33" spans="1:9" s="18" customFormat="1">
      <c r="A33" s="47"/>
      <c r="B33" s="106"/>
      <c r="C33" s="47"/>
      <c r="D33" s="35"/>
      <c r="E33" s="129"/>
      <c r="F33" s="129"/>
      <c r="G33" s="130"/>
      <c r="H33" s="133"/>
      <c r="I33" s="122">
        <f t="shared" si="0"/>
        <v>0</v>
      </c>
    </row>
    <row r="34" spans="1:9" s="18" customFormat="1">
      <c r="A34" s="47"/>
      <c r="B34" s="106"/>
      <c r="C34" s="47"/>
      <c r="D34" s="35"/>
      <c r="E34" s="129"/>
      <c r="F34" s="129"/>
      <c r="G34" s="130"/>
      <c r="H34" s="133"/>
      <c r="I34" s="122">
        <f t="shared" si="0"/>
        <v>0</v>
      </c>
    </row>
    <row r="35" spans="1:9" s="18" customFormat="1">
      <c r="A35" s="47"/>
      <c r="B35" s="106"/>
      <c r="C35" s="47"/>
      <c r="D35" s="35"/>
      <c r="E35" s="129"/>
      <c r="F35" s="129"/>
      <c r="G35" s="130"/>
      <c r="H35" s="133"/>
      <c r="I35" s="122">
        <f t="shared" si="0"/>
        <v>0</v>
      </c>
    </row>
    <row r="36" spans="1:9" s="18" customFormat="1">
      <c r="A36" s="47"/>
      <c r="B36" s="106"/>
      <c r="C36" s="47"/>
      <c r="D36" s="35"/>
      <c r="E36" s="129"/>
      <c r="F36" s="129"/>
      <c r="G36" s="130"/>
      <c r="H36" s="133"/>
      <c r="I36" s="122">
        <f t="shared" si="0"/>
        <v>0</v>
      </c>
    </row>
    <row r="37" spans="1:9" s="18" customFormat="1">
      <c r="A37" s="47"/>
      <c r="B37" s="106"/>
      <c r="C37" s="47"/>
      <c r="D37" s="35"/>
      <c r="E37" s="129"/>
      <c r="F37" s="129"/>
      <c r="G37" s="130"/>
      <c r="H37" s="133"/>
      <c r="I37" s="122">
        <f t="shared" si="0"/>
        <v>0</v>
      </c>
    </row>
    <row r="38" spans="1:9" s="18" customFormat="1">
      <c r="A38" s="47"/>
      <c r="B38" s="106"/>
      <c r="C38" s="47"/>
      <c r="D38" s="35"/>
      <c r="E38" s="129"/>
      <c r="F38" s="129"/>
      <c r="G38" s="130"/>
      <c r="H38" s="133"/>
      <c r="I38" s="122">
        <f t="shared" si="0"/>
        <v>0</v>
      </c>
    </row>
    <row r="39" spans="1:9" s="18" customFormat="1">
      <c r="A39" s="47"/>
      <c r="B39" s="106"/>
      <c r="C39" s="47"/>
      <c r="D39" s="35"/>
      <c r="E39" s="129"/>
      <c r="F39" s="129"/>
      <c r="G39" s="130"/>
      <c r="H39" s="133"/>
      <c r="I39" s="122">
        <f t="shared" si="0"/>
        <v>0</v>
      </c>
    </row>
    <row r="40" spans="1:9" s="18" customFormat="1">
      <c r="A40" s="47"/>
      <c r="B40" s="106"/>
      <c r="C40" s="47"/>
      <c r="D40" s="35"/>
      <c r="E40" s="129"/>
      <c r="F40" s="129"/>
      <c r="G40" s="130"/>
      <c r="H40" s="133"/>
      <c r="I40" s="122">
        <f t="shared" si="0"/>
        <v>0</v>
      </c>
    </row>
    <row r="41" spans="1:9" s="18" customFormat="1">
      <c r="A41" s="47"/>
      <c r="B41" s="106"/>
      <c r="C41" s="47"/>
      <c r="D41" s="35"/>
      <c r="E41" s="129"/>
      <c r="F41" s="129"/>
      <c r="G41" s="130"/>
      <c r="H41" s="133"/>
      <c r="I41" s="122">
        <f t="shared" si="0"/>
        <v>0</v>
      </c>
    </row>
    <row r="42" spans="1:9" s="18" customFormat="1">
      <c r="A42" s="47"/>
      <c r="B42" s="106"/>
      <c r="C42" s="47"/>
      <c r="D42" s="35"/>
      <c r="E42" s="129"/>
      <c r="F42" s="129"/>
      <c r="G42" s="130"/>
      <c r="H42" s="133"/>
      <c r="I42" s="122">
        <f t="shared" si="0"/>
        <v>0</v>
      </c>
    </row>
    <row r="43" spans="1:9" s="18" customFormat="1">
      <c r="A43" s="47"/>
      <c r="B43" s="106"/>
      <c r="C43" s="47"/>
      <c r="D43" s="35"/>
      <c r="E43" s="129"/>
      <c r="F43" s="129"/>
      <c r="G43" s="130"/>
      <c r="H43" s="133"/>
      <c r="I43" s="122">
        <f t="shared" si="0"/>
        <v>0</v>
      </c>
    </row>
    <row r="44" spans="1:9" s="18" customFormat="1">
      <c r="A44" s="47"/>
      <c r="B44" s="106"/>
      <c r="C44" s="47"/>
      <c r="D44" s="35"/>
      <c r="E44" s="129"/>
      <c r="F44" s="129"/>
      <c r="G44" s="130"/>
      <c r="H44" s="133"/>
      <c r="I44" s="122">
        <f>G44*H44</f>
        <v>0</v>
      </c>
    </row>
    <row r="45" spans="1:9" s="18" customFormat="1">
      <c r="A45" s="47"/>
      <c r="B45" s="106"/>
      <c r="C45" s="47"/>
      <c r="D45" s="35"/>
      <c r="E45" s="129"/>
      <c r="F45" s="129"/>
      <c r="G45" s="130"/>
      <c r="H45" s="133"/>
      <c r="I45" s="122">
        <f t="shared" si="0"/>
        <v>0</v>
      </c>
    </row>
    <row r="46" spans="1:9" s="18" customFormat="1">
      <c r="A46" s="35"/>
      <c r="B46" s="105"/>
      <c r="C46" s="35"/>
      <c r="D46" s="35"/>
      <c r="E46" s="129"/>
      <c r="F46" s="129"/>
      <c r="G46" s="130"/>
      <c r="H46" s="133"/>
      <c r="I46" s="122">
        <f t="shared" si="0"/>
        <v>0</v>
      </c>
    </row>
    <row r="47" spans="1:9" s="18" customFormat="1" ht="12.75" thickBot="1">
      <c r="A47" s="35"/>
      <c r="B47" s="105"/>
      <c r="C47" s="35"/>
      <c r="D47" s="35"/>
      <c r="E47" s="129"/>
      <c r="F47" s="129"/>
      <c r="G47" s="131"/>
      <c r="H47" s="133"/>
      <c r="I47" s="123">
        <f t="shared" si="0"/>
        <v>0</v>
      </c>
    </row>
    <row r="48" spans="1:9" ht="15.75" customHeight="1" thickTop="1" thickBot="1">
      <c r="A48" s="98"/>
      <c r="B48" s="34"/>
      <c r="C48" s="34"/>
      <c r="D48" s="34"/>
      <c r="E48" s="34"/>
      <c r="F48" s="98" t="s">
        <v>1</v>
      </c>
      <c r="G48" s="19">
        <f>SUM(G15:G47)</f>
        <v>0</v>
      </c>
      <c r="H48" s="9"/>
      <c r="I48" s="19">
        <f>SUM(I15:I47)</f>
        <v>0</v>
      </c>
    </row>
    <row r="49" spans="1:9" ht="13.5" thickTop="1">
      <c r="A49" s="107"/>
      <c r="B49" s="107"/>
      <c r="C49" s="107"/>
      <c r="D49" s="107"/>
      <c r="E49" s="107"/>
      <c r="F49" s="107"/>
      <c r="G49" s="107"/>
      <c r="H49" s="107"/>
      <c r="I49" s="107"/>
    </row>
    <row r="50" spans="1:9" ht="16.5" customHeight="1">
      <c r="A50" s="38" t="s">
        <v>15</v>
      </c>
      <c r="B50" s="118" t="str">
        <f>IF(ISBLANK('93.1 Game'!$C$5),"",'93.1 Game'!$C$5)</f>
        <v/>
      </c>
      <c r="C50" s="119"/>
      <c r="D50" s="119"/>
      <c r="E50" s="5"/>
      <c r="F50" s="5"/>
      <c r="G50" s="138" t="s">
        <v>7</v>
      </c>
      <c r="H50" s="138"/>
      <c r="I50" s="138"/>
    </row>
    <row r="51" spans="1:9" ht="7.5" customHeight="1">
      <c r="A51" s="38"/>
      <c r="B51" s="117"/>
      <c r="C51" s="117"/>
      <c r="D51" s="117"/>
      <c r="E51" s="5"/>
      <c r="F51" s="5"/>
      <c r="G51" s="141"/>
      <c r="H51" s="141"/>
      <c r="I51" s="141"/>
    </row>
    <row r="52" spans="1:9" ht="16.5" customHeight="1">
      <c r="A52" s="135" t="s">
        <v>26</v>
      </c>
      <c r="B52" s="135"/>
      <c r="C52" s="135"/>
      <c r="D52" s="135"/>
      <c r="E52" s="135"/>
      <c r="F52" s="135"/>
      <c r="G52" s="139" t="s">
        <v>3</v>
      </c>
      <c r="H52" s="139"/>
      <c r="I52" s="143" t="s">
        <v>12</v>
      </c>
    </row>
    <row r="53" spans="1:9" ht="48">
      <c r="A53" s="3" t="s">
        <v>62</v>
      </c>
      <c r="B53" s="3" t="s">
        <v>39</v>
      </c>
      <c r="C53" s="3" t="s">
        <v>6</v>
      </c>
      <c r="D53" s="3" t="s">
        <v>10</v>
      </c>
      <c r="E53" s="16" t="s">
        <v>32</v>
      </c>
      <c r="F53" s="16" t="s">
        <v>33</v>
      </c>
      <c r="G53" s="13" t="s">
        <v>3</v>
      </c>
      <c r="H53" s="13" t="s">
        <v>4</v>
      </c>
      <c r="I53" s="143"/>
    </row>
    <row r="54" spans="1:9" s="18" customFormat="1" ht="16.5" customHeight="1">
      <c r="A54" s="59" t="s">
        <v>51</v>
      </c>
      <c r="B54" s="70"/>
      <c r="C54" s="58"/>
      <c r="D54" s="58"/>
      <c r="E54" s="58"/>
      <c r="F54" s="58"/>
      <c r="G54" s="28"/>
      <c r="H54" s="28"/>
      <c r="I54" s="28"/>
    </row>
    <row r="55" spans="1:9" s="18" customFormat="1">
      <c r="A55" s="35"/>
      <c r="B55" s="35"/>
      <c r="C55" s="35"/>
      <c r="D55" s="35"/>
      <c r="E55" s="129"/>
      <c r="F55" s="129"/>
      <c r="G55" s="130"/>
      <c r="H55" s="133"/>
      <c r="I55" s="124">
        <f>G55*H55</f>
        <v>0</v>
      </c>
    </row>
    <row r="56" spans="1:9" s="18" customFormat="1">
      <c r="A56" s="35"/>
      <c r="B56" s="35"/>
      <c r="C56" s="35"/>
      <c r="D56" s="35"/>
      <c r="E56" s="129"/>
      <c r="F56" s="129"/>
      <c r="G56" s="130"/>
      <c r="H56" s="133"/>
      <c r="I56" s="124">
        <f t="shared" ref="I56:I72" si="1">G56*H56</f>
        <v>0</v>
      </c>
    </row>
    <row r="57" spans="1:9" s="18" customFormat="1">
      <c r="A57" s="35"/>
      <c r="B57" s="35"/>
      <c r="C57" s="35"/>
      <c r="D57" s="35"/>
      <c r="E57" s="129"/>
      <c r="F57" s="129"/>
      <c r="G57" s="130"/>
      <c r="H57" s="133"/>
      <c r="I57" s="124">
        <f t="shared" si="1"/>
        <v>0</v>
      </c>
    </row>
    <row r="58" spans="1:9" s="18" customFormat="1">
      <c r="A58" s="35"/>
      <c r="B58" s="35"/>
      <c r="C58" s="35"/>
      <c r="D58" s="35"/>
      <c r="E58" s="129"/>
      <c r="F58" s="129"/>
      <c r="G58" s="130"/>
      <c r="H58" s="133"/>
      <c r="I58" s="124">
        <f t="shared" si="1"/>
        <v>0</v>
      </c>
    </row>
    <row r="59" spans="1:9" s="18" customFormat="1">
      <c r="A59" s="35"/>
      <c r="B59" s="35"/>
      <c r="C59" s="35"/>
      <c r="D59" s="35"/>
      <c r="E59" s="129"/>
      <c r="F59" s="129"/>
      <c r="G59" s="130"/>
      <c r="H59" s="133"/>
      <c r="I59" s="124">
        <f t="shared" si="1"/>
        <v>0</v>
      </c>
    </row>
    <row r="60" spans="1:9" s="18" customFormat="1">
      <c r="A60" s="35"/>
      <c r="B60" s="35"/>
      <c r="C60" s="35"/>
      <c r="D60" s="35"/>
      <c r="E60" s="129"/>
      <c r="F60" s="129"/>
      <c r="G60" s="130"/>
      <c r="H60" s="133"/>
      <c r="I60" s="124">
        <f t="shared" si="1"/>
        <v>0</v>
      </c>
    </row>
    <row r="61" spans="1:9" s="18" customFormat="1">
      <c r="A61" s="35"/>
      <c r="B61" s="35"/>
      <c r="C61" s="35"/>
      <c r="D61" s="35"/>
      <c r="E61" s="129"/>
      <c r="F61" s="129"/>
      <c r="G61" s="130"/>
      <c r="H61" s="133"/>
      <c r="I61" s="124">
        <f t="shared" si="1"/>
        <v>0</v>
      </c>
    </row>
    <row r="62" spans="1:9" s="18" customFormat="1">
      <c r="A62" s="35"/>
      <c r="B62" s="35"/>
      <c r="C62" s="35"/>
      <c r="D62" s="35"/>
      <c r="E62" s="129"/>
      <c r="F62" s="129"/>
      <c r="G62" s="130"/>
      <c r="H62" s="133"/>
      <c r="I62" s="124">
        <f>G62*H62</f>
        <v>0</v>
      </c>
    </row>
    <row r="63" spans="1:9" s="18" customFormat="1">
      <c r="A63" s="35"/>
      <c r="B63" s="35"/>
      <c r="C63" s="35"/>
      <c r="D63" s="35"/>
      <c r="E63" s="129"/>
      <c r="F63" s="129"/>
      <c r="G63" s="130"/>
      <c r="H63" s="133"/>
      <c r="I63" s="124">
        <f>G63*H63</f>
        <v>0</v>
      </c>
    </row>
    <row r="64" spans="1:9" s="18" customFormat="1">
      <c r="A64" s="35"/>
      <c r="B64" s="35"/>
      <c r="C64" s="35"/>
      <c r="D64" s="35"/>
      <c r="E64" s="129"/>
      <c r="F64" s="129"/>
      <c r="G64" s="130"/>
      <c r="H64" s="133"/>
      <c r="I64" s="124">
        <f>G64*H64</f>
        <v>0</v>
      </c>
    </row>
    <row r="65" spans="1:9" s="18" customFormat="1">
      <c r="A65" s="47"/>
      <c r="B65" s="47"/>
      <c r="C65" s="47"/>
      <c r="D65" s="35"/>
      <c r="E65" s="129"/>
      <c r="F65" s="129"/>
      <c r="G65" s="130"/>
      <c r="H65" s="133"/>
      <c r="I65" s="124">
        <f>G65*H65</f>
        <v>0</v>
      </c>
    </row>
    <row r="66" spans="1:9" s="18" customFormat="1">
      <c r="A66" s="35"/>
      <c r="B66" s="35"/>
      <c r="C66" s="35"/>
      <c r="D66" s="35"/>
      <c r="E66" s="129"/>
      <c r="F66" s="129"/>
      <c r="G66" s="130"/>
      <c r="H66" s="133"/>
      <c r="I66" s="124">
        <f t="shared" si="1"/>
        <v>0</v>
      </c>
    </row>
    <row r="67" spans="1:9" s="18" customFormat="1">
      <c r="A67" s="35"/>
      <c r="B67" s="35"/>
      <c r="C67" s="35"/>
      <c r="D67" s="35"/>
      <c r="E67" s="129"/>
      <c r="F67" s="129"/>
      <c r="G67" s="130"/>
      <c r="H67" s="133"/>
      <c r="I67" s="124">
        <f t="shared" si="1"/>
        <v>0</v>
      </c>
    </row>
    <row r="68" spans="1:9" s="18" customFormat="1">
      <c r="A68" s="35"/>
      <c r="B68" s="35"/>
      <c r="C68" s="35"/>
      <c r="D68" s="35"/>
      <c r="E68" s="129"/>
      <c r="F68" s="129"/>
      <c r="G68" s="130"/>
      <c r="H68" s="133"/>
      <c r="I68" s="124">
        <f t="shared" si="1"/>
        <v>0</v>
      </c>
    </row>
    <row r="69" spans="1:9" s="18" customFormat="1">
      <c r="A69" s="47"/>
      <c r="B69" s="47"/>
      <c r="C69" s="47"/>
      <c r="D69" s="35"/>
      <c r="E69" s="129"/>
      <c r="F69" s="129"/>
      <c r="G69" s="130"/>
      <c r="H69" s="133"/>
      <c r="I69" s="124">
        <f t="shared" si="1"/>
        <v>0</v>
      </c>
    </row>
    <row r="70" spans="1:9" s="18" customFormat="1">
      <c r="A70" s="47"/>
      <c r="B70" s="47"/>
      <c r="C70" s="47"/>
      <c r="D70" s="35"/>
      <c r="E70" s="129"/>
      <c r="F70" s="129"/>
      <c r="G70" s="130"/>
      <c r="H70" s="133"/>
      <c r="I70" s="124">
        <f t="shared" si="1"/>
        <v>0</v>
      </c>
    </row>
    <row r="71" spans="1:9" s="18" customFormat="1">
      <c r="A71" s="47"/>
      <c r="B71" s="47"/>
      <c r="C71" s="47"/>
      <c r="D71" s="35"/>
      <c r="E71" s="129"/>
      <c r="F71" s="129"/>
      <c r="G71" s="130"/>
      <c r="H71" s="133"/>
      <c r="I71" s="124">
        <f t="shared" si="1"/>
        <v>0</v>
      </c>
    </row>
    <row r="72" spans="1:9" s="18" customFormat="1">
      <c r="A72" s="47"/>
      <c r="B72" s="47"/>
      <c r="C72" s="47"/>
      <c r="D72" s="35"/>
      <c r="E72" s="129"/>
      <c r="F72" s="129"/>
      <c r="G72" s="130"/>
      <c r="H72" s="133"/>
      <c r="I72" s="124">
        <f t="shared" si="1"/>
        <v>0</v>
      </c>
    </row>
    <row r="73" spans="1:9" s="18" customFormat="1" ht="33.75" customHeight="1">
      <c r="A73" s="144" t="s">
        <v>52</v>
      </c>
      <c r="B73" s="145"/>
      <c r="C73" s="145"/>
      <c r="D73" s="145"/>
      <c r="E73" s="145"/>
      <c r="F73" s="145"/>
      <c r="G73" s="27"/>
      <c r="H73" s="27"/>
      <c r="I73" s="27"/>
    </row>
    <row r="74" spans="1:9" s="18" customFormat="1">
      <c r="A74" s="35"/>
      <c r="B74" s="35"/>
      <c r="C74" s="35"/>
      <c r="D74" s="35"/>
      <c r="E74" s="129"/>
      <c r="F74" s="129"/>
      <c r="G74" s="130"/>
      <c r="H74" s="133"/>
      <c r="I74" s="124">
        <f>G74*H74</f>
        <v>0</v>
      </c>
    </row>
    <row r="75" spans="1:9" s="18" customFormat="1">
      <c r="A75" s="47"/>
      <c r="B75" s="47"/>
      <c r="C75" s="47"/>
      <c r="D75" s="35"/>
      <c r="E75" s="129"/>
      <c r="F75" s="129"/>
      <c r="G75" s="130"/>
      <c r="H75" s="133"/>
      <c r="I75" s="124">
        <f t="shared" ref="I75:I91" si="2">G75*H75</f>
        <v>0</v>
      </c>
    </row>
    <row r="76" spans="1:9" s="18" customFormat="1">
      <c r="A76" s="47"/>
      <c r="B76" s="47"/>
      <c r="C76" s="47"/>
      <c r="D76" s="35"/>
      <c r="E76" s="129"/>
      <c r="F76" s="129"/>
      <c r="G76" s="130"/>
      <c r="H76" s="133"/>
      <c r="I76" s="124">
        <f t="shared" si="2"/>
        <v>0</v>
      </c>
    </row>
    <row r="77" spans="1:9" s="18" customFormat="1">
      <c r="A77" s="47"/>
      <c r="B77" s="47"/>
      <c r="C77" s="47"/>
      <c r="D77" s="35"/>
      <c r="E77" s="129"/>
      <c r="F77" s="129"/>
      <c r="G77" s="130"/>
      <c r="H77" s="133"/>
      <c r="I77" s="124">
        <f t="shared" si="2"/>
        <v>0</v>
      </c>
    </row>
    <row r="78" spans="1:9" s="18" customFormat="1">
      <c r="A78" s="35"/>
      <c r="B78" s="35"/>
      <c r="C78" s="35"/>
      <c r="D78" s="35"/>
      <c r="E78" s="129"/>
      <c r="F78" s="129"/>
      <c r="G78" s="130"/>
      <c r="H78" s="133"/>
      <c r="I78" s="124">
        <f>G78*H78</f>
        <v>0</v>
      </c>
    </row>
    <row r="79" spans="1:9" s="18" customFormat="1">
      <c r="A79" s="35"/>
      <c r="B79" s="35"/>
      <c r="C79" s="35"/>
      <c r="D79" s="35"/>
      <c r="E79" s="129"/>
      <c r="F79" s="129"/>
      <c r="G79" s="130"/>
      <c r="H79" s="133"/>
      <c r="I79" s="124">
        <f>G79*H79</f>
        <v>0</v>
      </c>
    </row>
    <row r="80" spans="1:9" s="18" customFormat="1">
      <c r="A80" s="35"/>
      <c r="B80" s="35"/>
      <c r="C80" s="35"/>
      <c r="D80" s="35"/>
      <c r="E80" s="129"/>
      <c r="F80" s="129"/>
      <c r="G80" s="130"/>
      <c r="H80" s="133"/>
      <c r="I80" s="124">
        <f>G80*H80</f>
        <v>0</v>
      </c>
    </row>
    <row r="81" spans="1:9" s="18" customFormat="1">
      <c r="A81" s="47"/>
      <c r="B81" s="47"/>
      <c r="C81" s="47"/>
      <c r="D81" s="35"/>
      <c r="E81" s="129"/>
      <c r="F81" s="129"/>
      <c r="G81" s="130"/>
      <c r="H81" s="133"/>
      <c r="I81" s="124">
        <f>G81*H81</f>
        <v>0</v>
      </c>
    </row>
    <row r="82" spans="1:9" s="18" customFormat="1">
      <c r="A82" s="47"/>
      <c r="B82" s="47"/>
      <c r="C82" s="47"/>
      <c r="D82" s="35"/>
      <c r="E82" s="129"/>
      <c r="F82" s="129"/>
      <c r="G82" s="130"/>
      <c r="H82" s="133"/>
      <c r="I82" s="124">
        <f t="shared" si="2"/>
        <v>0</v>
      </c>
    </row>
    <row r="83" spans="1:9" s="18" customFormat="1">
      <c r="A83" s="47"/>
      <c r="B83" s="47"/>
      <c r="C83" s="47"/>
      <c r="D83" s="35"/>
      <c r="E83" s="129"/>
      <c r="F83" s="129"/>
      <c r="G83" s="130"/>
      <c r="H83" s="133"/>
      <c r="I83" s="124">
        <f t="shared" si="2"/>
        <v>0</v>
      </c>
    </row>
    <row r="84" spans="1:9" s="18" customFormat="1" ht="12" customHeight="1">
      <c r="A84" s="47"/>
      <c r="B84" s="47"/>
      <c r="C84" s="36"/>
      <c r="D84" s="35"/>
      <c r="E84" s="129"/>
      <c r="F84" s="129"/>
      <c r="G84" s="130"/>
      <c r="H84" s="133"/>
      <c r="I84" s="124">
        <f t="shared" si="2"/>
        <v>0</v>
      </c>
    </row>
    <row r="85" spans="1:9" s="18" customFormat="1" ht="12" customHeight="1">
      <c r="A85" s="35"/>
      <c r="B85" s="35"/>
      <c r="C85" s="36"/>
      <c r="D85" s="35"/>
      <c r="E85" s="129"/>
      <c r="F85" s="129"/>
      <c r="G85" s="130"/>
      <c r="H85" s="133"/>
      <c r="I85" s="124">
        <f t="shared" si="2"/>
        <v>0</v>
      </c>
    </row>
    <row r="86" spans="1:9" s="18" customFormat="1" ht="12" customHeight="1">
      <c r="A86" s="35"/>
      <c r="B86" s="35"/>
      <c r="C86" s="36"/>
      <c r="D86" s="35"/>
      <c r="E86" s="129"/>
      <c r="F86" s="129"/>
      <c r="G86" s="130"/>
      <c r="H86" s="133"/>
      <c r="I86" s="124">
        <f t="shared" si="2"/>
        <v>0</v>
      </c>
    </row>
    <row r="87" spans="1:9" s="18" customFormat="1">
      <c r="A87" s="35"/>
      <c r="B87" s="35"/>
      <c r="C87" s="35"/>
      <c r="D87" s="35"/>
      <c r="E87" s="129"/>
      <c r="F87" s="129"/>
      <c r="G87" s="130"/>
      <c r="H87" s="133"/>
      <c r="I87" s="124">
        <f t="shared" si="2"/>
        <v>0</v>
      </c>
    </row>
    <row r="88" spans="1:9" s="18" customFormat="1">
      <c r="A88" s="35"/>
      <c r="B88" s="35"/>
      <c r="C88" s="35"/>
      <c r="D88" s="35"/>
      <c r="E88" s="129"/>
      <c r="F88" s="129"/>
      <c r="G88" s="130"/>
      <c r="H88" s="133"/>
      <c r="I88" s="124">
        <f t="shared" si="2"/>
        <v>0</v>
      </c>
    </row>
    <row r="89" spans="1:9" s="18" customFormat="1">
      <c r="A89" s="35"/>
      <c r="B89" s="35"/>
      <c r="C89" s="35"/>
      <c r="D89" s="35"/>
      <c r="E89" s="129"/>
      <c r="F89" s="129"/>
      <c r="G89" s="130"/>
      <c r="H89" s="133"/>
      <c r="I89" s="124">
        <f t="shared" si="2"/>
        <v>0</v>
      </c>
    </row>
    <row r="90" spans="1:9" s="18" customFormat="1">
      <c r="A90" s="35"/>
      <c r="B90" s="35"/>
      <c r="C90" s="35"/>
      <c r="D90" s="35"/>
      <c r="E90" s="129"/>
      <c r="F90" s="129"/>
      <c r="G90" s="130"/>
      <c r="H90" s="133"/>
      <c r="I90" s="124">
        <f t="shared" si="2"/>
        <v>0</v>
      </c>
    </row>
    <row r="91" spans="1:9" s="18" customFormat="1">
      <c r="A91" s="35"/>
      <c r="B91" s="35"/>
      <c r="C91" s="35"/>
      <c r="D91" s="35"/>
      <c r="E91" s="129"/>
      <c r="F91" s="129"/>
      <c r="G91" s="130"/>
      <c r="H91" s="133"/>
      <c r="I91" s="124">
        <f t="shared" si="2"/>
        <v>0</v>
      </c>
    </row>
    <row r="92" spans="1:9" s="18" customFormat="1" ht="33" customHeight="1">
      <c r="A92" s="144" t="s">
        <v>11</v>
      </c>
      <c r="B92" s="145"/>
      <c r="C92" s="145"/>
      <c r="D92" s="145"/>
      <c r="E92" s="145"/>
      <c r="F92" s="145"/>
      <c r="G92" s="26"/>
      <c r="H92" s="26"/>
      <c r="I92" s="26"/>
    </row>
    <row r="93" spans="1:9" s="18" customFormat="1">
      <c r="A93" s="35"/>
      <c r="B93" s="35"/>
      <c r="C93" s="35"/>
      <c r="D93" s="35"/>
      <c r="E93" s="129"/>
      <c r="F93" s="129"/>
      <c r="G93" s="130"/>
      <c r="H93" s="133"/>
      <c r="I93" s="124">
        <f>G93*H93</f>
        <v>0</v>
      </c>
    </row>
    <row r="94" spans="1:9" s="18" customFormat="1" ht="12.75" thickBot="1">
      <c r="A94" s="35"/>
      <c r="B94" s="35"/>
      <c r="C94" s="35"/>
      <c r="D94" s="35"/>
      <c r="E94" s="129"/>
      <c r="F94" s="129"/>
      <c r="G94" s="130"/>
      <c r="H94" s="133"/>
      <c r="I94" s="125">
        <f>G94*H94</f>
        <v>0</v>
      </c>
    </row>
    <row r="95" spans="1:9" ht="15.75" customHeight="1" thickTop="1" thickBot="1">
      <c r="A95" s="147"/>
      <c r="B95" s="147"/>
      <c r="C95" s="147"/>
      <c r="D95" s="147"/>
      <c r="E95" s="8"/>
      <c r="F95" s="9" t="s">
        <v>8</v>
      </c>
      <c r="G95" s="19">
        <f>SUM(G54:G94)</f>
        <v>0</v>
      </c>
      <c r="H95" s="9"/>
      <c r="I95" s="19">
        <f>SUM(I54:I94)</f>
        <v>0</v>
      </c>
    </row>
    <row r="96" spans="1:9" s="33" customFormat="1" ht="13.5" thickTop="1">
      <c r="A96" s="146"/>
      <c r="B96" s="146"/>
      <c r="C96" s="146"/>
      <c r="D96" s="146"/>
      <c r="E96" s="146"/>
      <c r="F96" s="146"/>
      <c r="G96" s="146"/>
      <c r="H96" s="146"/>
      <c r="I96" s="146"/>
    </row>
    <row r="97" spans="1:15" ht="27" customHeight="1">
      <c r="A97" s="142" t="s">
        <v>65</v>
      </c>
      <c r="B97" s="142"/>
      <c r="C97" s="142"/>
      <c r="D97" s="142"/>
      <c r="E97" s="142"/>
      <c r="F97" s="142"/>
      <c r="G97" s="142"/>
      <c r="H97" s="142"/>
      <c r="I97" s="142"/>
    </row>
    <row r="98" spans="1:15" ht="12" customHeight="1">
      <c r="A98" s="29"/>
      <c r="B98" s="29"/>
      <c r="C98" s="29"/>
      <c r="D98" s="29"/>
      <c r="E98" s="30"/>
      <c r="F98" s="31"/>
      <c r="G98" s="32"/>
      <c r="H98" s="6"/>
      <c r="I98" s="32"/>
    </row>
    <row r="99" spans="1:15" ht="12.75" customHeight="1">
      <c r="A99" s="120"/>
      <c r="B99" s="120"/>
      <c r="C99" s="120"/>
      <c r="D99" s="120"/>
      <c r="E99" s="120"/>
      <c r="F99" s="120"/>
      <c r="G99" s="120"/>
      <c r="H99" s="120"/>
      <c r="I99" s="120"/>
    </row>
    <row r="101" spans="1:15" ht="11.25" customHeight="1"/>
    <row r="102" spans="1:15" ht="11.25" customHeight="1"/>
    <row r="103" spans="1:15" s="24" customFormat="1" ht="12.75" customHeight="1">
      <c r="A103" s="111" t="s">
        <v>60</v>
      </c>
      <c r="J103" s="1"/>
      <c r="L103" s="1"/>
      <c r="M103" s="1"/>
      <c r="N103" s="1"/>
      <c r="O103" s="1"/>
    </row>
    <row r="104" spans="1:15" s="4" customFormat="1" ht="12" customHeight="1"/>
    <row r="105" spans="1:15" s="18" customFormat="1" ht="12.75" customHeight="1">
      <c r="A105" s="110" t="s">
        <v>40</v>
      </c>
      <c r="B105" s="109" t="s">
        <v>16</v>
      </c>
      <c r="C105" s="109"/>
    </row>
    <row r="106" spans="1:15" s="18" customFormat="1" ht="12.75" customHeight="1">
      <c r="A106" s="109"/>
      <c r="B106" s="110" t="s">
        <v>57</v>
      </c>
      <c r="C106" s="109"/>
    </row>
    <row r="107" spans="1:15" s="18" customFormat="1" ht="12.75" customHeight="1">
      <c r="A107" s="109"/>
      <c r="B107" s="110" t="s">
        <v>58</v>
      </c>
    </row>
    <row r="108" spans="1:15" s="18" customFormat="1" ht="12.75" customHeight="1">
      <c r="A108" s="109"/>
      <c r="B108" s="110" t="s">
        <v>41</v>
      </c>
    </row>
    <row r="109" spans="1:15" s="18" customFormat="1" ht="15">
      <c r="A109" s="109"/>
      <c r="B109" s="109"/>
      <c r="C109" s="109"/>
    </row>
    <row r="110" spans="1:15" s="18" customFormat="1" ht="12.75" customHeight="1">
      <c r="A110" s="110" t="s">
        <v>17</v>
      </c>
      <c r="B110" s="110" t="s">
        <v>53</v>
      </c>
      <c r="C110" s="110"/>
    </row>
    <row r="111" spans="1:15" s="18" customFormat="1" ht="12.75" customHeight="1">
      <c r="A111" s="109"/>
      <c r="B111" s="110" t="s">
        <v>54</v>
      </c>
      <c r="C111" s="109"/>
    </row>
    <row r="112" spans="1:15" s="18" customFormat="1" ht="12.75" customHeight="1">
      <c r="A112" s="109"/>
      <c r="B112" s="110" t="s">
        <v>55</v>
      </c>
    </row>
    <row r="113" spans="1:2" s="18" customFormat="1" ht="12.75" customHeight="1">
      <c r="A113" s="109"/>
      <c r="B113" s="110" t="s">
        <v>56</v>
      </c>
    </row>
    <row r="114" spans="1:2" s="18" customFormat="1" ht="12.75" customHeight="1">
      <c r="A114" s="109"/>
      <c r="B114" s="109"/>
    </row>
    <row r="115" spans="1:2" ht="15">
      <c r="A115" s="109"/>
      <c r="B115" s="109"/>
    </row>
    <row r="116" spans="1:2" ht="15">
      <c r="A116" s="109"/>
      <c r="B116" s="109"/>
    </row>
    <row r="117" spans="1:2" s="114" customFormat="1" ht="15">
      <c r="A117" s="110"/>
      <c r="B117" s="109"/>
    </row>
    <row r="118" spans="1:2" s="114" customFormat="1" ht="15">
      <c r="A118" s="110"/>
      <c r="B118" s="109"/>
    </row>
    <row r="119" spans="1:2" s="114" customFormat="1" ht="15">
      <c r="A119" s="109"/>
      <c r="B119" s="110"/>
    </row>
    <row r="120" spans="1:2" s="114" customFormat="1" ht="15">
      <c r="A120" s="113"/>
      <c r="B120" s="113"/>
    </row>
    <row r="121" spans="1:2" ht="15">
      <c r="A121" s="109"/>
      <c r="B121" s="109"/>
    </row>
    <row r="122" spans="1:2" ht="15">
      <c r="A122" s="109"/>
      <c r="B122" s="109"/>
    </row>
    <row r="123" spans="1:2" ht="15">
      <c r="A123" s="109"/>
      <c r="B123" s="109"/>
    </row>
    <row r="124" spans="1:2" ht="15">
      <c r="A124" s="109"/>
      <c r="B124" s="109"/>
    </row>
    <row r="125" spans="1:2" ht="15">
      <c r="A125" s="109"/>
      <c r="B125" s="109"/>
    </row>
    <row r="126" spans="1:2" ht="15">
      <c r="A126" s="109"/>
      <c r="B126" s="109"/>
    </row>
    <row r="127" spans="1:2" ht="15">
      <c r="A127" s="109"/>
      <c r="B127" s="109"/>
    </row>
  </sheetData>
  <mergeCells count="15">
    <mergeCell ref="A97:I97"/>
    <mergeCell ref="I52:I53"/>
    <mergeCell ref="A73:F73"/>
    <mergeCell ref="A92:F92"/>
    <mergeCell ref="A96:I96"/>
    <mergeCell ref="A95:D95"/>
    <mergeCell ref="A2:C2"/>
    <mergeCell ref="A52:F52"/>
    <mergeCell ref="A12:C12"/>
    <mergeCell ref="A11:I11"/>
    <mergeCell ref="G12:I12"/>
    <mergeCell ref="G13:H13"/>
    <mergeCell ref="I13:I14"/>
    <mergeCell ref="G52:H52"/>
    <mergeCell ref="G50:I51"/>
  </mergeCells>
  <phoneticPr fontId="14" type="noConversion"/>
  <pageMargins left="0.7" right="0.7" top="0.75" bottom="0.50426136363636398" header="0.3" footer="0.3"/>
  <pageSetup paperSize="5" scale="75" fitToHeight="0" orientation="landscape" r:id="rId1"/>
  <headerFooter differentFirst="1">
    <oddHeader xml:space="preserve">&amp;L&amp;"-,Bold"&amp;12ONTARIO INTERACTIVE DIGITAL MEDIA TAX CREDIT (OIDMTC) EXPENDITURE BREAKDOWN&amp;16
DIGITAL GAME BY QUALIFYING DIGITAL GAME CORPORATION (SECTION 93.1)&amp;C
</oddHeader>
    <oddFooter>&amp;LOMDC July 2013&amp;CPage &amp;P of &amp;N&amp;R&amp;A</oddFooter>
    <firstHeader xml:space="preserve">&amp;L&amp;"-,Bold"&amp;12ONTARIO INTERACTIVE DIGITAL MEDIA TAX CREDIT (OIDMTC) EXPENDITURE BREAKDOWN&amp;16
DIGITAL GAME BY QUALIFYING DIGITAL GAME CORPORATION (SECTION 93.1)&amp;R&amp;G
</firstHeader>
    <firstFooter>&amp;LOMDC July 2013&amp;CPage &amp;P of &amp;N&amp;R&amp;A</firstFooter>
  </headerFooter>
  <rowBreaks count="1" manualBreakCount="1">
    <brk id="49" max="16383" man="1"/>
  </rowBreaks>
  <legacyDrawingHF r:id="rId2"/>
</worksheet>
</file>

<file path=xl/worksheets/sheet2.xml><?xml version="1.0" encoding="utf-8"?>
<worksheet xmlns="http://schemas.openxmlformats.org/spreadsheetml/2006/main" xmlns:r="http://schemas.openxmlformats.org/officeDocument/2006/relationships">
  <sheetPr>
    <pageSetUpPr fitToPage="1"/>
  </sheetPr>
  <dimension ref="A3:N37"/>
  <sheetViews>
    <sheetView tabSelected="1" view="pageLayout" topLeftCell="A10" zoomScale="110" zoomScaleNormal="100" zoomScalePageLayoutView="110" workbookViewId="0">
      <selection activeCell="D22" sqref="D22"/>
    </sheetView>
  </sheetViews>
  <sheetFormatPr defaultRowHeight="12"/>
  <cols>
    <col min="1" max="1" width="25.5703125" style="1" customWidth="1"/>
    <col min="2" max="2" width="23.7109375" style="1" customWidth="1"/>
    <col min="3" max="3" width="26.28515625" style="1" customWidth="1"/>
    <col min="4" max="4" width="6.140625" style="1" customWidth="1"/>
    <col min="5" max="5" width="23.5703125" style="1" customWidth="1"/>
    <col min="6" max="6" width="13.5703125" style="1" customWidth="1"/>
    <col min="7" max="7" width="12.28515625" style="1" customWidth="1"/>
    <col min="8" max="8" width="19.28515625" style="1" customWidth="1"/>
    <col min="9" max="16384" width="9.140625" style="1"/>
  </cols>
  <sheetData>
    <row r="3" spans="1:14" ht="15" customHeight="1">
      <c r="A3" s="46" t="s">
        <v>2</v>
      </c>
      <c r="B3" s="118" t="str">
        <f>IF(ISBLANK('93.1 Game'!$D$3),"",'93.1 Game'!$D$3)</f>
        <v/>
      </c>
    </row>
    <row r="4" spans="1:14" ht="15" customHeight="1">
      <c r="C4" s="39"/>
      <c r="F4" s="40"/>
      <c r="G4" s="41"/>
      <c r="H4" s="40"/>
    </row>
    <row r="5" spans="1:14" ht="15.75" customHeight="1">
      <c r="A5" s="99" t="s">
        <v>37</v>
      </c>
      <c r="B5" s="118" t="str">
        <f>IF(ISBLANK('93.1 Game'!$D$4),"",'93.1 Game'!$D$4)</f>
        <v/>
      </c>
      <c r="D5" s="148" t="s">
        <v>19</v>
      </c>
      <c r="E5" s="148"/>
    </row>
    <row r="6" spans="1:14" ht="15" customHeight="1">
      <c r="A6" s="41"/>
      <c r="B6" s="42"/>
      <c r="C6" s="43"/>
      <c r="D6" s="149"/>
      <c r="E6" s="149"/>
    </row>
    <row r="7" spans="1:14" ht="15.75" customHeight="1">
      <c r="A7" s="155" t="s">
        <v>66</v>
      </c>
      <c r="B7" s="156"/>
      <c r="C7" s="156"/>
      <c r="D7" s="163" t="s">
        <v>44</v>
      </c>
      <c r="E7" s="164"/>
    </row>
    <row r="8" spans="1:14" ht="15.75" customHeight="1">
      <c r="A8" s="161" t="s">
        <v>45</v>
      </c>
      <c r="B8" s="162"/>
      <c r="C8" s="162"/>
      <c r="D8" s="165"/>
      <c r="E8" s="166"/>
    </row>
    <row r="9" spans="1:14" ht="12" customHeight="1">
      <c r="A9" s="77" t="s">
        <v>46</v>
      </c>
      <c r="B9" s="76"/>
      <c r="C9" s="55"/>
      <c r="D9" s="157">
        <f>'93.1 Game'!$I$48</f>
        <v>0</v>
      </c>
      <c r="E9" s="158"/>
    </row>
    <row r="10" spans="1:14" s="18" customFormat="1" ht="12" customHeight="1">
      <c r="A10" s="87"/>
      <c r="B10" s="88"/>
      <c r="C10" s="89"/>
      <c r="D10" s="91"/>
      <c r="E10" s="90"/>
    </row>
    <row r="11" spans="1:14" ht="12" customHeight="1">
      <c r="A11" s="92" t="s">
        <v>38</v>
      </c>
      <c r="B11" s="93"/>
      <c r="C11" s="94"/>
      <c r="D11" s="159">
        <f>'93.1 Game'!$I$95</f>
        <v>0</v>
      </c>
      <c r="E11" s="160"/>
    </row>
    <row r="12" spans="1:14" ht="12" customHeight="1">
      <c r="A12" s="78"/>
      <c r="B12" s="78"/>
      <c r="C12" s="79"/>
      <c r="D12" s="75"/>
      <c r="E12" s="75"/>
      <c r="F12" s="54"/>
      <c r="G12" s="54"/>
      <c r="H12" s="54"/>
    </row>
    <row r="13" spans="1:14">
      <c r="A13" s="80"/>
      <c r="B13" s="80"/>
      <c r="C13" s="81" t="s">
        <v>68</v>
      </c>
      <c r="D13" s="153">
        <f>SUM(E9:E11)</f>
        <v>0</v>
      </c>
      <c r="E13" s="154"/>
      <c r="F13" s="82"/>
      <c r="G13" s="83"/>
      <c r="H13" s="83"/>
      <c r="I13" s="84"/>
      <c r="J13" s="84"/>
      <c r="K13" s="84"/>
      <c r="L13" s="84"/>
      <c r="M13" s="84"/>
      <c r="N13" s="84"/>
    </row>
    <row r="14" spans="1:14" ht="12.75" thickBot="1">
      <c r="A14" s="85"/>
      <c r="B14" s="85"/>
      <c r="C14" s="115"/>
      <c r="D14" s="86"/>
      <c r="E14" s="86"/>
      <c r="F14" s="82"/>
      <c r="G14" s="83"/>
      <c r="H14" s="83"/>
      <c r="I14" s="84"/>
      <c r="J14" s="84"/>
      <c r="K14" s="84"/>
      <c r="L14" s="84"/>
      <c r="M14" s="84"/>
      <c r="N14" s="84"/>
    </row>
    <row r="15" spans="1:14" ht="13.5" customHeight="1" thickTop="1" thickBot="1">
      <c r="A15" s="44"/>
      <c r="B15" s="85"/>
      <c r="C15" s="121" t="s">
        <v>67</v>
      </c>
      <c r="D15" s="151" t="str">
        <f>IF(D13&lt;1000000,"No","Yes")</f>
        <v>No</v>
      </c>
      <c r="E15" s="152"/>
    </row>
    <row r="16" spans="1:14" ht="12.75" thickTop="1">
      <c r="A16" s="44"/>
      <c r="B16" s="41"/>
      <c r="C16" s="41"/>
      <c r="D16" s="41"/>
      <c r="E16" s="41"/>
      <c r="F16" s="41"/>
      <c r="G16" s="41"/>
      <c r="H16" s="45"/>
    </row>
    <row r="17" spans="1:14" ht="39.75" customHeight="1">
      <c r="A17" s="150" t="s">
        <v>42</v>
      </c>
      <c r="B17" s="150"/>
      <c r="C17" s="150"/>
      <c r="D17" s="150"/>
      <c r="E17" s="150"/>
      <c r="F17" s="56"/>
      <c r="G17" s="56"/>
      <c r="H17" s="56"/>
    </row>
    <row r="18" spans="1:14" ht="12.75">
      <c r="A18" s="112"/>
      <c r="B18" s="112"/>
      <c r="C18" s="112"/>
      <c r="D18" s="112"/>
      <c r="E18" s="112"/>
      <c r="F18" s="56"/>
      <c r="G18" s="56"/>
      <c r="H18" s="56"/>
    </row>
    <row r="19" spans="1:14" ht="12.75">
      <c r="A19" s="112"/>
      <c r="B19" s="112"/>
      <c r="C19" s="112"/>
      <c r="D19" s="112"/>
      <c r="E19" s="112"/>
      <c r="F19" s="56"/>
      <c r="G19" s="56"/>
      <c r="H19" s="56"/>
    </row>
    <row r="20" spans="1:14" ht="12.75">
      <c r="A20" s="112"/>
      <c r="B20" s="112"/>
      <c r="C20" s="112"/>
      <c r="D20" s="112"/>
      <c r="E20" s="112"/>
      <c r="F20" s="56"/>
      <c r="G20" s="56"/>
      <c r="H20" s="56"/>
    </row>
    <row r="21" spans="1:14" ht="13.5" customHeight="1">
      <c r="A21" s="95"/>
      <c r="B21" s="95"/>
      <c r="C21" s="95"/>
      <c r="D21" s="95"/>
      <c r="E21" s="95"/>
      <c r="F21" s="56"/>
      <c r="G21" s="56"/>
      <c r="H21" s="56"/>
    </row>
    <row r="22" spans="1:14" ht="12.75">
      <c r="A22" s="71" t="s">
        <v>74</v>
      </c>
      <c r="B22" s="72"/>
      <c r="C22" s="72"/>
      <c r="D22" s="72"/>
      <c r="E22" s="72"/>
      <c r="F22" s="72"/>
      <c r="G22" s="72"/>
      <c r="H22" s="41"/>
    </row>
    <row r="23" spans="1:14" ht="12.75">
      <c r="A23" s="57"/>
      <c r="B23" s="41"/>
      <c r="C23" s="41"/>
      <c r="D23" s="41"/>
      <c r="E23" s="41"/>
      <c r="F23" s="41"/>
      <c r="G23" s="41"/>
      <c r="H23" s="41"/>
    </row>
    <row r="24" spans="1:14" s="62" customFormat="1" ht="15" customHeight="1">
      <c r="A24" s="74" t="s">
        <v>29</v>
      </c>
      <c r="B24" s="41"/>
      <c r="C24" s="41"/>
      <c r="D24" s="41"/>
      <c r="E24" s="41"/>
      <c r="F24" s="41"/>
      <c r="G24" s="41"/>
      <c r="H24" s="61"/>
    </row>
    <row r="25" spans="1:14" ht="15" customHeight="1">
      <c r="A25" s="63" t="s">
        <v>27</v>
      </c>
      <c r="B25" s="64"/>
      <c r="C25" s="64"/>
      <c r="D25" s="64"/>
      <c r="E25" s="64"/>
      <c r="F25" s="64"/>
      <c r="G25" s="64"/>
    </row>
    <row r="26" spans="1:14" s="66" customFormat="1" ht="15.75" customHeight="1">
      <c r="A26" s="73" t="s">
        <v>20</v>
      </c>
      <c r="I26" s="1"/>
      <c r="J26" s="24"/>
      <c r="K26" s="67"/>
      <c r="L26" s="67"/>
      <c r="M26" s="67"/>
      <c r="N26" s="67"/>
    </row>
    <row r="27" spans="1:14" s="68" customFormat="1" ht="15">
      <c r="A27" s="65" t="s">
        <v>21</v>
      </c>
    </row>
    <row r="28" spans="1:14" s="25" customFormat="1" ht="15">
      <c r="A28" s="69" t="s">
        <v>22</v>
      </c>
    </row>
    <row r="29" spans="1:14" s="68" customFormat="1" ht="15">
      <c r="A29" s="65" t="s">
        <v>23</v>
      </c>
    </row>
    <row r="30" spans="1:14" s="25" customFormat="1" ht="15">
      <c r="A30" s="69" t="s">
        <v>24</v>
      </c>
    </row>
    <row r="31" spans="1:14" s="62" customFormat="1" ht="15">
      <c r="A31" s="65" t="s">
        <v>25</v>
      </c>
    </row>
    <row r="32" spans="1:14" ht="15">
      <c r="A32" s="73" t="s">
        <v>28</v>
      </c>
    </row>
    <row r="33" spans="1:8" s="62" customFormat="1" ht="15">
      <c r="A33" s="60"/>
    </row>
    <row r="34" spans="1:8" ht="15">
      <c r="A34" s="74" t="s">
        <v>30</v>
      </c>
    </row>
    <row r="35" spans="1:8" ht="15">
      <c r="A35" t="s">
        <v>31</v>
      </c>
    </row>
    <row r="36" spans="1:8">
      <c r="A36" s="41"/>
      <c r="B36" s="41"/>
      <c r="C36" s="41"/>
      <c r="D36" s="41"/>
      <c r="E36" s="41"/>
      <c r="F36" s="41"/>
      <c r="G36" s="41"/>
      <c r="H36" s="41"/>
    </row>
    <row r="37" spans="1:8">
      <c r="A37" s="41"/>
      <c r="B37" s="41"/>
      <c r="C37" s="41"/>
      <c r="D37" s="41"/>
      <c r="E37" s="41"/>
      <c r="F37" s="41"/>
      <c r="G37" s="41"/>
      <c r="H37" s="41"/>
    </row>
  </sheetData>
  <mergeCells count="9">
    <mergeCell ref="D5:E6"/>
    <mergeCell ref="A17:E17"/>
    <mergeCell ref="D15:E15"/>
    <mergeCell ref="D13:E13"/>
    <mergeCell ref="A7:C7"/>
    <mergeCell ref="D9:E9"/>
    <mergeCell ref="D11:E11"/>
    <mergeCell ref="A8:C8"/>
    <mergeCell ref="D7:E8"/>
  </mergeCells>
  <phoneticPr fontId="14" type="noConversion"/>
  <pageMargins left="0.7" right="0.7" top="0.75" bottom="0.50426136363636398" header="0.3" footer="0.3"/>
  <pageSetup scale="93" fitToHeight="0" orientation="landscape" r:id="rId1"/>
  <headerFooter differentFirst="1">
    <oddHeader xml:space="preserve">&amp;C
</oddHeader>
    <oddFooter>&amp;LCreated by OMDC March 2013&amp;CPage &amp;P of &amp;N</oddFooter>
    <firstHeader xml:space="preserve">&amp;L&amp;"-,Bold"&amp;12ONTARIO INTERACTIVE DIGITAL MEDIA TAX CREDIT (OIDMTC) EXPENDITURE BREAKDOWN&amp;16
DIGITAL GAME BY QUALIFYING DIGITAL GAME CORPORATION (SECTION 93.1)&amp;R&amp;G
</firstHeader>
    <firstFooter>&amp;LOMDC July 2013&amp;CPage &amp;P of &amp;N&amp;R&amp;A</firstFooter>
  </headerFooter>
  <rowBreaks count="1" manualBreakCount="1">
    <brk id="36"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93.1 Game</vt:lpstr>
      <vt:lpstr>Labour Threshold Summary</vt:lpstr>
    </vt:vector>
  </TitlesOfParts>
  <Company>Ontario Media Development Corporation (OMDC)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michael</cp:lastModifiedBy>
  <cp:lastPrinted>2013-07-08T16:22:32Z</cp:lastPrinted>
  <dcterms:created xsi:type="dcterms:W3CDTF">2010-09-09T20:05:46Z</dcterms:created>
  <dcterms:modified xsi:type="dcterms:W3CDTF">2013-07-15T17:59:07Z</dcterms:modified>
</cp:coreProperties>
</file>