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C:\Users\mbadoe\Downloads\"/>
    </mc:Choice>
  </mc:AlternateContent>
  <xr:revisionPtr revIDLastSave="0" documentId="13_ncr:1_{D0230BBF-74EC-48B5-AED9-5583348C51AC}" xr6:coauthVersionLast="47" xr6:coauthVersionMax="47" xr10:uidLastSave="{00000000-0000-0000-0000-000000000000}"/>
  <bookViews>
    <workbookView xWindow="-120" yWindow="-120" windowWidth="29040" windowHeight="15720" tabRatio="825" activeTab="2" xr2:uid="{00000000-000D-0000-FFFF-FFFF00000000}"/>
  </bookViews>
  <sheets>
    <sheet name="Instructions" sheetId="31" r:id="rId1"/>
    <sheet name="Financement" sheetId="25" r:id="rId2"/>
    <sheet name="Sommaire du budget" sheetId="24" r:id="rId3"/>
    <sheet name="Budget - Activité 1" sheetId="16" r:id="rId4"/>
    <sheet name="Budget - Activité 2" sheetId="32" r:id="rId5"/>
    <sheet name="Budget - Activité 3" sheetId="33" r:id="rId6"/>
    <sheet name="Budget - Activité 4" sheetId="34" r:id="rId7"/>
    <sheet name="Budget - Activité 5" sheetId="35" r:id="rId8"/>
    <sheet name="Budget - Activité 6" sheetId="36" r:id="rId9"/>
    <sheet name="Budget - Activité 7" sheetId="37" r:id="rId10"/>
  </sheets>
  <definedNames>
    <definedName name="_xlnm._FilterDatabase" localSheetId="3" hidden="1">'Budget - Activité 1'!$A$8:$J$54</definedName>
    <definedName name="_xlnm._FilterDatabase" localSheetId="4" hidden="1">'Budget - Activité 2'!$A$8:$J$54</definedName>
    <definedName name="_xlnm._FilterDatabase" localSheetId="5" hidden="1">'Budget - Activité 3'!$A$8:$J$54</definedName>
    <definedName name="_xlnm._FilterDatabase" localSheetId="6" hidden="1">'Budget - Activité 4'!$A$8:$J$54</definedName>
    <definedName name="_xlnm._FilterDatabase" localSheetId="7" hidden="1">'Budget - Activité 5'!$A$8:$J$54</definedName>
    <definedName name="_xlnm._FilterDatabase" localSheetId="8" hidden="1">'Budget - Activité 6'!$A$8:$J$54</definedName>
    <definedName name="_xlnm._FilterDatabase" localSheetId="9" hidden="1">'Budget - Activité 7'!$A$8:$J$54</definedName>
    <definedName name="_xlnm.Print_Area" localSheetId="3">'Budget - Activité 1'!$A$1:$G$56</definedName>
    <definedName name="_xlnm.Print_Area" localSheetId="4">'Budget - Activité 2'!$A$1:$G$56</definedName>
    <definedName name="_xlnm.Print_Area" localSheetId="5">'Budget - Activité 3'!$A$1:$G$56</definedName>
    <definedName name="_xlnm.Print_Area" localSheetId="6">'Budget - Activité 4'!$A$1:$G$56</definedName>
    <definedName name="_xlnm.Print_Area" localSheetId="7">'Budget - Activité 5'!$A$1:$G$56</definedName>
    <definedName name="_xlnm.Print_Area" localSheetId="8">'Budget - Activité 6'!$A$1:$G$56</definedName>
    <definedName name="_xlnm.Print_Area" localSheetId="9">'Budget - Activité 7'!$A$1:$G$56</definedName>
    <definedName name="_xlnm.Print_Area" localSheetId="1">Financement!$A$1:$C$22</definedName>
    <definedName name="_xlnm.Print_Area" localSheetId="0">Instructions!$A$1:$A$8</definedName>
    <definedName name="_xlnm.Print_Area" localSheetId="2">'Sommaire du budget'!$A$1:$G$20</definedName>
    <definedName name="_xlnm.Print_Titles" localSheetId="3">'Budget - Activité 1'!$7:$8</definedName>
    <definedName name="_xlnm.Print_Titles" localSheetId="4">'Budget - Activité 2'!$7:$8</definedName>
    <definedName name="_xlnm.Print_Titles" localSheetId="5">'Budget - Activité 3'!$7:$8</definedName>
    <definedName name="_xlnm.Print_Titles" localSheetId="6">'Budget - Activité 4'!$7:$8</definedName>
    <definedName name="_xlnm.Print_Titles" localSheetId="7">'Budget - Activité 5'!$7:$8</definedName>
    <definedName name="_xlnm.Print_Titles" localSheetId="8">'Budget - Activité 6'!$7:$8</definedName>
    <definedName name="_xlnm.Print_Titles" localSheetId="9">'Budget - Activité 7'!$7:$8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4" l="1"/>
  <c r="G20" i="24"/>
  <c r="G19" i="24"/>
  <c r="G18" i="24"/>
  <c r="G17" i="24"/>
  <c r="E13" i="24" l="1"/>
  <c r="E12" i="24"/>
  <c r="E11" i="24"/>
  <c r="E10" i="24"/>
  <c r="E8" i="24"/>
  <c r="D13" i="24"/>
  <c r="D12" i="24"/>
  <c r="D11" i="24"/>
  <c r="D10" i="24"/>
  <c r="D9" i="24"/>
  <c r="D8" i="24"/>
  <c r="C13" i="24"/>
  <c r="C12" i="24"/>
  <c r="C11" i="24"/>
  <c r="C10" i="24"/>
  <c r="C8" i="24"/>
  <c r="C17" i="25" l="1"/>
  <c r="C18" i="25"/>
  <c r="B7" i="16"/>
  <c r="G13" i="24"/>
  <c r="G12" i="24"/>
  <c r="G11" i="24"/>
  <c r="G10" i="24"/>
  <c r="G9" i="24"/>
  <c r="G8" i="24"/>
  <c r="G7" i="24"/>
  <c r="E9" i="24"/>
  <c r="C9" i="24"/>
  <c r="B13" i="24" l="1"/>
  <c r="B12" i="24"/>
  <c r="B11" i="24"/>
  <c r="B10" i="24"/>
  <c r="B9" i="24"/>
  <c r="B8" i="24"/>
  <c r="D53" i="37"/>
  <c r="C53" i="37"/>
  <c r="E52" i="37"/>
  <c r="E51" i="37"/>
  <c r="E50" i="37"/>
  <c r="XFD50" i="37" s="1"/>
  <c r="E49" i="37"/>
  <c r="E53" i="37" s="1"/>
  <c r="E46" i="37"/>
  <c r="D46" i="37"/>
  <c r="C46" i="37"/>
  <c r="E45" i="37"/>
  <c r="E44" i="37"/>
  <c r="E43" i="37"/>
  <c r="E42" i="37"/>
  <c r="D40" i="37"/>
  <c r="C40" i="37"/>
  <c r="E39" i="37"/>
  <c r="E38" i="37"/>
  <c r="E37" i="37"/>
  <c r="E36" i="37"/>
  <c r="E35" i="37"/>
  <c r="E34" i="37"/>
  <c r="E33" i="37"/>
  <c r="E32" i="37"/>
  <c r="E40" i="37" s="1"/>
  <c r="E31" i="37"/>
  <c r="D29" i="37"/>
  <c r="C29" i="37"/>
  <c r="E28" i="37"/>
  <c r="E27" i="37"/>
  <c r="E26" i="37"/>
  <c r="E25" i="37"/>
  <c r="E24" i="37"/>
  <c r="E23" i="37"/>
  <c r="E22" i="37"/>
  <c r="E21" i="37"/>
  <c r="E29" i="37" s="1"/>
  <c r="D19" i="37"/>
  <c r="D54" i="37" s="1"/>
  <c r="C19" i="37"/>
  <c r="C54" i="37" s="1"/>
  <c r="E18" i="37"/>
  <c r="E17" i="37"/>
  <c r="E16" i="37"/>
  <c r="E15" i="37"/>
  <c r="E14" i="37"/>
  <c r="E13" i="37"/>
  <c r="E12" i="37"/>
  <c r="E11" i="37"/>
  <c r="E10" i="37"/>
  <c r="E19" i="37" s="1"/>
  <c r="B7" i="37"/>
  <c r="B2" i="37"/>
  <c r="E53" i="36"/>
  <c r="D53" i="36"/>
  <c r="C53" i="36"/>
  <c r="E52" i="36"/>
  <c r="E51" i="36"/>
  <c r="E50" i="36"/>
  <c r="XFD50" i="36" s="1"/>
  <c r="E49" i="36"/>
  <c r="C47" i="36"/>
  <c r="D46" i="36"/>
  <c r="C46" i="36"/>
  <c r="E45" i="36"/>
  <c r="E44" i="36"/>
  <c r="E43" i="36"/>
  <c r="E42" i="36"/>
  <c r="E46" i="36" s="1"/>
  <c r="D40" i="36"/>
  <c r="C40" i="36"/>
  <c r="E39" i="36"/>
  <c r="E38" i="36"/>
  <c r="E37" i="36"/>
  <c r="E36" i="36"/>
  <c r="E35" i="36"/>
  <c r="E34" i="36"/>
  <c r="E40" i="36" s="1"/>
  <c r="E33" i="36"/>
  <c r="E32" i="36"/>
  <c r="E31" i="36"/>
  <c r="D29" i="36"/>
  <c r="C29" i="36"/>
  <c r="E28" i="36"/>
  <c r="E27" i="36"/>
  <c r="E26" i="36"/>
  <c r="E25" i="36"/>
  <c r="E24" i="36"/>
  <c r="E23" i="36"/>
  <c r="E22" i="36"/>
  <c r="E21" i="36"/>
  <c r="E29" i="36" s="1"/>
  <c r="D19" i="36"/>
  <c r="D54" i="36" s="1"/>
  <c r="C19" i="36"/>
  <c r="C54" i="36" s="1"/>
  <c r="E18" i="36"/>
  <c r="E17" i="36"/>
  <c r="E16" i="36"/>
  <c r="E15" i="36"/>
  <c r="E14" i="36"/>
  <c r="E13" i="36"/>
  <c r="E12" i="36"/>
  <c r="E19" i="36" s="1"/>
  <c r="E11" i="36"/>
  <c r="E10" i="36"/>
  <c r="B7" i="36"/>
  <c r="B2" i="36"/>
  <c r="E53" i="35"/>
  <c r="D53" i="35"/>
  <c r="C53" i="35"/>
  <c r="E52" i="35"/>
  <c r="E51" i="35"/>
  <c r="E50" i="35"/>
  <c r="XFD50" i="35" s="1"/>
  <c r="E49" i="35"/>
  <c r="D46" i="35"/>
  <c r="C46" i="35"/>
  <c r="E45" i="35"/>
  <c r="E44" i="35"/>
  <c r="E43" i="35"/>
  <c r="E42" i="35"/>
  <c r="E46" i="35" s="1"/>
  <c r="D40" i="35"/>
  <c r="C40" i="35"/>
  <c r="E39" i="35"/>
  <c r="E38" i="35"/>
  <c r="E37" i="35"/>
  <c r="E36" i="35"/>
  <c r="E35" i="35"/>
  <c r="E34" i="35"/>
  <c r="E33" i="35"/>
  <c r="E32" i="35"/>
  <c r="E40" i="35" s="1"/>
  <c r="E31" i="35"/>
  <c r="D29" i="35"/>
  <c r="D54" i="35" s="1"/>
  <c r="C29" i="35"/>
  <c r="C47" i="35" s="1"/>
  <c r="E47" i="35" s="1"/>
  <c r="E28" i="35"/>
  <c r="E27" i="35"/>
  <c r="E26" i="35"/>
  <c r="E25" i="35"/>
  <c r="E24" i="35"/>
  <c r="E23" i="35"/>
  <c r="E22" i="35"/>
  <c r="E21" i="35"/>
  <c r="E29" i="35" s="1"/>
  <c r="D19" i="35"/>
  <c r="D47" i="35" s="1"/>
  <c r="C19" i="35"/>
  <c r="E18" i="35"/>
  <c r="E17" i="35"/>
  <c r="E16" i="35"/>
  <c r="E15" i="35"/>
  <c r="E14" i="35"/>
  <c r="E13" i="35"/>
  <c r="E12" i="35"/>
  <c r="E11" i="35"/>
  <c r="E10" i="35"/>
  <c r="E19" i="35" s="1"/>
  <c r="B7" i="35"/>
  <c r="B2" i="35"/>
  <c r="D53" i="34"/>
  <c r="C53" i="34"/>
  <c r="E52" i="34"/>
  <c r="E51" i="34"/>
  <c r="XFD50" i="34"/>
  <c r="E50" i="34"/>
  <c r="E49" i="34"/>
  <c r="E53" i="34" s="1"/>
  <c r="E46" i="34"/>
  <c r="D46" i="34"/>
  <c r="C46" i="34"/>
  <c r="E45" i="34"/>
  <c r="E44" i="34"/>
  <c r="E43" i="34"/>
  <c r="E42" i="34"/>
  <c r="D40" i="34"/>
  <c r="C40" i="34"/>
  <c r="E39" i="34"/>
  <c r="E38" i="34"/>
  <c r="E37" i="34"/>
  <c r="E36" i="34"/>
  <c r="E35" i="34"/>
  <c r="E34" i="34"/>
  <c r="E33" i="34"/>
  <c r="E32" i="34"/>
  <c r="E31" i="34"/>
  <c r="E40" i="34" s="1"/>
  <c r="D29" i="34"/>
  <c r="C29" i="34"/>
  <c r="E28" i="34"/>
  <c r="E27" i="34"/>
  <c r="E26" i="34"/>
  <c r="E25" i="34"/>
  <c r="E24" i="34"/>
  <c r="E23" i="34"/>
  <c r="E29" i="34" s="1"/>
  <c r="E22" i="34"/>
  <c r="E21" i="34"/>
  <c r="D19" i="34"/>
  <c r="D54" i="34" s="1"/>
  <c r="C19" i="34"/>
  <c r="C54" i="34" s="1"/>
  <c r="E54" i="34" s="1"/>
  <c r="E18" i="34"/>
  <c r="E17" i="34"/>
  <c r="E16" i="34"/>
  <c r="E15" i="34"/>
  <c r="E14" i="34"/>
  <c r="E13" i="34"/>
  <c r="E12" i="34"/>
  <c r="E11" i="34"/>
  <c r="E10" i="34"/>
  <c r="E19" i="34" s="1"/>
  <c r="B7" i="34"/>
  <c r="B2" i="34"/>
  <c r="D53" i="33"/>
  <c r="C53" i="33"/>
  <c r="E52" i="33"/>
  <c r="E51" i="33"/>
  <c r="E50" i="33"/>
  <c r="XFD50" i="33" s="1"/>
  <c r="E49" i="33"/>
  <c r="E53" i="33" s="1"/>
  <c r="E46" i="33"/>
  <c r="D46" i="33"/>
  <c r="C46" i="33"/>
  <c r="E45" i="33"/>
  <c r="E44" i="33"/>
  <c r="E43" i="33"/>
  <c r="E42" i="33"/>
  <c r="D40" i="33"/>
  <c r="C40" i="33"/>
  <c r="E39" i="33"/>
  <c r="E38" i="33"/>
  <c r="E37" i="33"/>
  <c r="E36" i="33"/>
  <c r="E35" i="33"/>
  <c r="E34" i="33"/>
  <c r="E33" i="33"/>
  <c r="E32" i="33"/>
  <c r="E40" i="33" s="1"/>
  <c r="E31" i="33"/>
  <c r="D29" i="33"/>
  <c r="C29" i="33"/>
  <c r="E28" i="33"/>
  <c r="E27" i="33"/>
  <c r="E26" i="33"/>
  <c r="E25" i="33"/>
  <c r="E24" i="33"/>
  <c r="E23" i="33"/>
  <c r="E22" i="33"/>
  <c r="E21" i="33"/>
  <c r="E29" i="33" s="1"/>
  <c r="D19" i="33"/>
  <c r="D54" i="33" s="1"/>
  <c r="C19" i="33"/>
  <c r="C47" i="33" s="1"/>
  <c r="E18" i="33"/>
  <c r="E17" i="33"/>
  <c r="E16" i="33"/>
  <c r="E15" i="33"/>
  <c r="E14" i="33"/>
  <c r="E13" i="33"/>
  <c r="E12" i="33"/>
  <c r="E11" i="33"/>
  <c r="E10" i="33"/>
  <c r="E19" i="33" s="1"/>
  <c r="B7" i="33"/>
  <c r="B2" i="33"/>
  <c r="C54" i="32"/>
  <c r="E53" i="32"/>
  <c r="D53" i="32"/>
  <c r="C53" i="32"/>
  <c r="E52" i="32"/>
  <c r="E51" i="32"/>
  <c r="E50" i="32"/>
  <c r="XFD50" i="32" s="1"/>
  <c r="E49" i="32"/>
  <c r="D46" i="32"/>
  <c r="C46" i="32"/>
  <c r="E45" i="32"/>
  <c r="E44" i="32"/>
  <c r="E43" i="32"/>
  <c r="E42" i="32"/>
  <c r="E46" i="32" s="1"/>
  <c r="E40" i="32"/>
  <c r="D40" i="32"/>
  <c r="C40" i="32"/>
  <c r="E39" i="32"/>
  <c r="E38" i="32"/>
  <c r="E37" i="32"/>
  <c r="E36" i="32"/>
  <c r="E35" i="32"/>
  <c r="E34" i="32"/>
  <c r="E33" i="32"/>
  <c r="E32" i="32"/>
  <c r="E31" i="32"/>
  <c r="D29" i="32"/>
  <c r="C29" i="32"/>
  <c r="C47" i="32" s="1"/>
  <c r="E28" i="32"/>
  <c r="E27" i="32"/>
  <c r="E26" i="32"/>
  <c r="E25" i="32"/>
  <c r="E24" i="32"/>
  <c r="E23" i="32"/>
  <c r="E22" i="32"/>
  <c r="E21" i="32"/>
  <c r="E29" i="32" s="1"/>
  <c r="D19" i="32"/>
  <c r="D47" i="32" s="1"/>
  <c r="C19" i="32"/>
  <c r="E18" i="32"/>
  <c r="E17" i="32"/>
  <c r="E16" i="32"/>
  <c r="E15" i="32"/>
  <c r="E14" i="32"/>
  <c r="E13" i="32"/>
  <c r="E12" i="32"/>
  <c r="E19" i="32" s="1"/>
  <c r="E11" i="32"/>
  <c r="E10" i="32"/>
  <c r="B7" i="32"/>
  <c r="B2" i="32"/>
  <c r="E54" i="36" l="1"/>
  <c r="E54" i="37"/>
  <c r="C47" i="37"/>
  <c r="E47" i="37" s="1"/>
  <c r="D47" i="37"/>
  <c r="D47" i="36"/>
  <c r="E47" i="36" s="1"/>
  <c r="C54" i="35"/>
  <c r="E54" i="35" s="1"/>
  <c r="D47" i="33"/>
  <c r="E47" i="33" s="1"/>
  <c r="C47" i="34"/>
  <c r="C54" i="33"/>
  <c r="E54" i="33" s="1"/>
  <c r="D47" i="34"/>
  <c r="E54" i="32"/>
  <c r="E47" i="32"/>
  <c r="D54" i="32"/>
  <c r="E47" i="34" l="1"/>
  <c r="G14" i="24" l="1"/>
  <c r="B13" i="25" l="1"/>
  <c r="C21" i="25" s="1"/>
  <c r="C22" i="25" l="1"/>
  <c r="E50" i="16"/>
  <c r="E51" i="16"/>
  <c r="E52" i="16"/>
  <c r="E49" i="16"/>
  <c r="E43" i="16"/>
  <c r="E44" i="16"/>
  <c r="E45" i="16"/>
  <c r="E42" i="16"/>
  <c r="E32" i="16"/>
  <c r="E33" i="16"/>
  <c r="E34" i="16"/>
  <c r="E35" i="16"/>
  <c r="E36" i="16"/>
  <c r="E37" i="16"/>
  <c r="E38" i="16"/>
  <c r="E39" i="16"/>
  <c r="E31" i="16"/>
  <c r="E22" i="16"/>
  <c r="E23" i="16"/>
  <c r="E24" i="16"/>
  <c r="E25" i="16"/>
  <c r="E26" i="16"/>
  <c r="E27" i="16"/>
  <c r="E28" i="16"/>
  <c r="E21" i="16"/>
  <c r="E11" i="16"/>
  <c r="E12" i="16"/>
  <c r="E13" i="16"/>
  <c r="E14" i="16"/>
  <c r="E15" i="16"/>
  <c r="E16" i="16"/>
  <c r="E17" i="16"/>
  <c r="E18" i="16"/>
  <c r="E10" i="16"/>
  <c r="D53" i="16"/>
  <c r="C53" i="16"/>
  <c r="D19" i="16"/>
  <c r="D46" i="16"/>
  <c r="C46" i="16"/>
  <c r="D40" i="16"/>
  <c r="C40" i="16"/>
  <c r="C29" i="16"/>
  <c r="D29" i="16"/>
  <c r="C19" i="16"/>
  <c r="E53" i="16" l="1"/>
  <c r="E46" i="16"/>
  <c r="E40" i="16"/>
  <c r="E19" i="16"/>
  <c r="E29" i="16"/>
  <c r="D54" i="16" l="1"/>
  <c r="D7" i="24" s="1"/>
  <c r="D14" i="24" s="1"/>
  <c r="C54" i="16"/>
  <c r="C47" i="16"/>
  <c r="D47" i="16"/>
  <c r="E54" i="16" l="1"/>
  <c r="E7" i="24" s="1"/>
  <c r="E14" i="24" s="1"/>
  <c r="E47" i="16"/>
  <c r="XFD50" i="16"/>
  <c r="B2" i="16" l="1"/>
  <c r="B7" i="24" l="1"/>
  <c r="B19" i="25" l="1"/>
  <c r="B21" i="25"/>
  <c r="B17" i="25"/>
  <c r="B18" i="25"/>
  <c r="B20" i="25"/>
  <c r="C19" i="25" l="1"/>
  <c r="C7" i="24"/>
  <c r="C14" i="24" s="1"/>
  <c r="B22" i="25" l="1"/>
</calcChain>
</file>

<file path=xl/sharedStrings.xml><?xml version="1.0" encoding="utf-8"?>
<sst xmlns="http://schemas.openxmlformats.org/spreadsheetml/2006/main" count="293" uniqueCount="90">
  <si>
    <t>TOTAL</t>
  </si>
  <si>
    <t>Please Complete</t>
  </si>
  <si>
    <t xml:space="preserve"> </t>
  </si>
  <si>
    <t>YES</t>
  </si>
  <si>
    <t>NO</t>
  </si>
  <si>
    <t>FINANCING SOURCES</t>
  </si>
  <si>
    <t>OMIF REQUIREMENTS</t>
  </si>
  <si>
    <t>TEST</t>
  </si>
  <si>
    <t>BUDGET SUMMARY</t>
  </si>
  <si>
    <t>Instructions:</t>
  </si>
  <si>
    <t>DESCRIPTION</t>
  </si>
  <si>
    <t>Vous trouverez ci-dessous la liste des onglets de la fiche de calcul :</t>
  </si>
  <si>
    <t>Nom de l'entreprise :</t>
  </si>
  <si>
    <t>Période d'activités proposée :</t>
  </si>
  <si>
    <t>Instructions :  Veuillez remplir les cellules VERTES.</t>
  </si>
  <si>
    <t>PLAN FINANCIER</t>
  </si>
  <si>
    <t>AUTOFINANCEMENT</t>
  </si>
  <si>
    <t>SERVICES EN NATURE</t>
  </si>
  <si>
    <t>AUTRE FINANCEMENT GOUVERNEMENTAL (CONFIRMÉ)</t>
  </si>
  <si>
    <t>AUTRE FINANCEMENT PUBLIC (EN ATTENTE DE CONFIRMATION)</t>
  </si>
  <si>
    <t>BUDGET TOTAL</t>
  </si>
  <si>
    <t xml:space="preserve">Titre d'activité: </t>
  </si>
  <si>
    <t>-Veuillez inscrire le titre de l'activité 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</si>
  <si>
    <t>TITRE D'ACTIVITÉ</t>
  </si>
  <si>
    <t>POSTE DE DÉPENSES</t>
  </si>
  <si>
    <t>DESCRIPTION DES DÉPENSES</t>
  </si>
  <si>
    <t>DÉPENSES EN ESPÈCES ($)</t>
  </si>
  <si>
    <t>SERVICES À TITRE GRATUIT ($)</t>
  </si>
  <si>
    <t>TOTAL DES DÉPENSES</t>
  </si>
  <si>
    <t>LIEU DE LA DÉPENSE 
(indiquez si c'est à l'extérieur de l'Ontario)</t>
  </si>
  <si>
    <t>TRANSACTIONS ENTRE PARTIES APPARENTÉES 
(indiquez "OUI") 
(VOIR NOTE 1)</t>
  </si>
  <si>
    <t>SOUS-TOTAL</t>
  </si>
  <si>
    <t>TOTAL (À L'EXCLUSION DES FRAIS ADMINISTRATIFS ET INDIRECTS)</t>
  </si>
  <si>
    <t>NOTES DE PIED DE PAGE :</t>
  </si>
  <si>
    <t>NOTA 1 : Transactions entre parties apparentées</t>
  </si>
  <si>
    <t>Tout coût d'activité qui sera payé à une partie apparentée doit être déclaré sur le modèle de transaction entre parties apparentées. Les parties apparentées existent lorsqu'une partie a la capacité d'exercer, directement ou indirectement, un contrôle, un contrôle conjoint ou une influence considérable sur l'autre partie. Deux ou plusieurs parties sont apparentées lorsqu'elles sont soumises à un contrôle commun, un contrôle conjoint ou une influence considérable commune. Les parties apparentées comprennent également la direction et les membres de la famille immédiate. Veuillez consulter le modèle de transactions entre parties apparentées pour plus d'informations.</t>
  </si>
  <si>
    <t xml:space="preserve">NOTA 2 : Frais administratifs et indirects </t>
  </si>
  <si>
    <t>NOTA 3 : Limites des dépenses en immobilisations</t>
  </si>
  <si>
    <t>Les coûts des éléments tels que les salaires du personnel, les locaux et les services d'entreprise qui sont directement utilisés dans la réalisation des activités prévues (jusqu'à un maximum de 35 % des coûts totaux de l'activité).</t>
  </si>
  <si>
    <t>FRAIS ADMINISTRATIFS ET INDIRECTS (VOIR NOTE 2)</t>
  </si>
  <si>
    <r>
      <t>Les allocations budgétaires pour les dépenses d'investissement, telles que les achats d'équipement sont éligibles si elles sont nécessaires à une activité (telle que l'infrastructure numérique et l'innovation). Pour plus d'informations, veuillez consulter la section 6. Activités et dépenses admissibles des Lignes directrices du vol</t>
    </r>
    <r>
      <rPr>
        <sz val="12"/>
        <color theme="1"/>
        <rFont val="Arial"/>
        <family val="2"/>
      </rPr>
      <t>et DIM.</t>
    </r>
  </si>
  <si>
    <t>Demande au FOIIM</t>
  </si>
  <si>
    <t>Date de l'événement:</t>
  </si>
  <si>
    <t>LE VOLET DIM DU FOIIM 2026-2027 - ACTIVITÉ 1</t>
  </si>
  <si>
    <t>LE VOLET DIM DU FOIIM 2026-2027 - ACTIVITÉ 2</t>
  </si>
  <si>
    <t>LE VOLET DIM DU FOIIM 2026-2027 - ACTIVITÉ 4</t>
  </si>
  <si>
    <t>LE VOLET DIM DU FOIIM 2026-2027 - ACTIVITÉ 3</t>
  </si>
  <si>
    <t>LE VOLET DIM DU FOIIM 2026-2027 - ACTIVITÉ 7</t>
  </si>
  <si>
    <t>LE VOLET DIM DU FOIIM 2026-2027 - ACTIVITÉ 5</t>
  </si>
  <si>
    <t>LE VOLET DIM DU FOIIM 2026-2027 - ACTIVITÉ 6</t>
  </si>
  <si>
    <t>DEMANDE AU FOIIM</t>
  </si>
  <si>
    <t>Instructions :</t>
  </si>
  <si>
    <t>- AUCUNE ACTION REQUISE : Cette feuille de calcul se remplit automatiquement. 
- Veuillez passer à la feuille de calcul du budget pour chaque activité dans l'onglet Budget - Activité X.</t>
  </si>
  <si>
    <t>Budget - Activité 1</t>
  </si>
  <si>
    <t>Budget - Activité 2</t>
  </si>
  <si>
    <t>Budget - Activité 3</t>
  </si>
  <si>
    <t>Budget - Activité 4</t>
  </si>
  <si>
    <t>Budget - Activité 5</t>
  </si>
  <si>
    <t>Budget - Activité 6</t>
  </si>
  <si>
    <t>Budget - Activité 7</t>
  </si>
  <si>
    <t>TOTAL DE TOUTES LES ACTIVITÉS :</t>
  </si>
  <si>
    <t>FRAIS ADMINISTRATIFS ET INDIRECTS</t>
  </si>
  <si>
    <r>
      <t xml:space="preserve">TOTAL </t>
    </r>
    <r>
      <rPr>
        <sz val="12"/>
        <rFont val="Arial"/>
        <family val="2"/>
      </rPr>
      <t>de toutes les activités admissibles, à l’exclusion des frais administratifs et indirects</t>
    </r>
  </si>
  <si>
    <r>
      <t xml:space="preserve">TOTAL </t>
    </r>
    <r>
      <rPr>
        <sz val="12"/>
        <rFont val="Arial"/>
        <family val="2"/>
      </rPr>
      <t>de tous les frais administratifs et indirects</t>
    </r>
  </si>
  <si>
    <r>
      <t xml:space="preserve">POURCENTAGE </t>
    </r>
    <r>
      <rPr>
        <sz val="12"/>
        <rFont val="Arial"/>
        <family val="2"/>
      </rPr>
      <t xml:space="preserve">de tous les frais administratifs et indirects </t>
    </r>
  </si>
  <si>
    <r>
      <t xml:space="preserve">TEST D'ADMISSIBILITÉ : </t>
    </r>
    <r>
      <rPr>
        <sz val="12"/>
        <rFont val="Arial"/>
        <family val="2"/>
      </rPr>
      <t>les frais administratifs et indirects ne peuvent pas dépasser 35 % du total de toutes les activités admissibles</t>
    </r>
  </si>
  <si>
    <t>NOM DE L'ONGLET</t>
  </si>
  <si>
    <t>TITRE DE L'ACTIVITÉ</t>
  </si>
  <si>
    <t>DÉPENSES EN ESPÈCES</t>
  </si>
  <si>
    <t>COÛT TOTAL</t>
  </si>
  <si>
    <t>SOMMAIRE DU BUDGET DU VOLET DIM DU FOIIM 2026-2027</t>
  </si>
  <si>
    <r>
      <t xml:space="preserve">75 % MAXIMUM : </t>
    </r>
    <r>
      <rPr>
        <sz val="12"/>
        <rFont val="Arial"/>
        <family val="2"/>
      </rPr>
      <t xml:space="preserve">Le financement total provenant de toutes les sources publiques (c.-à-d. le gouvernement, le Fonds ontarien d'investissement dans l'industrie de la musique) ne peut dépasser 75 % du budget total prévu. </t>
    </r>
  </si>
  <si>
    <r>
      <t>10 % MAXIMUM :</t>
    </r>
    <r>
      <rPr>
        <sz val="12"/>
        <rFont val="Arial"/>
        <family val="2"/>
      </rPr>
      <t xml:space="preserve"> Les services en nature ne peuvent dépasser 10 % du budget total prévu.</t>
    </r>
  </si>
  <si>
    <r>
      <t>10 % MINIMUM :</t>
    </r>
    <r>
      <rPr>
        <sz val="12"/>
        <rFont val="Arial"/>
        <family val="2"/>
      </rPr>
      <t xml:space="preserve"> Le montant autofinancé par le demandeur doit être au moins égal à 10 % du budget total prévu. </t>
    </r>
  </si>
  <si>
    <r>
      <t>TEST :</t>
    </r>
    <r>
      <rPr>
        <sz val="12"/>
        <rFont val="Arial"/>
        <family val="2"/>
      </rPr>
      <t xml:space="preserve"> Le budget total (onglet Financement) doit être égal au total des dépenses (onglet Sommaire du budget).</t>
    </r>
  </si>
  <si>
    <t>INSTRUCTIONS POUR LE MODÈLE DU BUDGET DES ACTIVITÉS DU VOLET DÉVELOPPEMENT DE L’INDUSTRIE DE LA MUSIQUE DU FONDS D'INVESTISSEMENT DANS L'INDUSTRIE DE LA MUSIQUE (FOIIM) 2026-2027</t>
  </si>
  <si>
    <r>
      <rPr>
        <b/>
        <sz val="12"/>
        <rFont val="Arial"/>
        <family val="2"/>
      </rPr>
      <t>1. Plan de financement</t>
    </r>
    <r>
      <rPr>
        <sz val="12"/>
        <rFont val="Arial"/>
        <family val="2"/>
      </rPr>
      <t xml:space="preserve"> : Veuillez remplir les cellules VERTES. Toute autre information sera remplie automatiquement. </t>
    </r>
  </si>
  <si>
    <r>
      <rPr>
        <b/>
        <sz val="12"/>
        <rFont val="Arial"/>
        <family val="2"/>
      </rPr>
      <t>2. Sommaire du budget</t>
    </r>
    <r>
      <rPr>
        <b/>
        <i/>
        <sz val="12"/>
        <rFont val="Arial"/>
        <family val="2"/>
      </rPr>
      <t xml:space="preserve"> </t>
    </r>
    <r>
      <rPr>
        <sz val="12"/>
        <rFont val="Arial"/>
        <family val="2"/>
      </rPr>
      <t>: AUCUNE ACTION REQUISE. Cette feuille de calcul se remplit automatiquement. Veuillez passer à la feuille de calcul du budget pour chaque activité dans l'onglet Budget - Activité X.</t>
    </r>
  </si>
  <si>
    <r>
      <rPr>
        <b/>
        <sz val="12"/>
        <rFont val="Arial"/>
        <family val="2"/>
      </rPr>
      <t>3. Budget - Activité X</t>
    </r>
    <r>
      <rPr>
        <sz val="12"/>
        <rFont val="Arial"/>
        <family val="2"/>
      </rPr>
      <t xml:space="preserve"> : Veuillez remplir les cellules VERTES. Vous pouvez ajouter ou supprimer des rangées, au besoin. Toute autre information se remplira automatiquement. </t>
    </r>
  </si>
  <si>
    <t>Une fois rempli, ce document doit être versé sur le Portail de demande en ligne (PDL) dans le cadre de votre demande au volet Développement de l'industrie de la musique.</t>
  </si>
  <si>
    <t>PLAN DE FINANCEMENT DU VOLET DIM DU FOIIM 2026-2027</t>
  </si>
  <si>
    <r>
      <t>50 % MAXIMUM :</t>
    </r>
    <r>
      <rPr>
        <sz val="12"/>
        <color theme="1"/>
        <rFont val="Arial"/>
        <family val="2"/>
      </rPr>
      <t xml:space="preserve"> Pour les demandes au titre du FOIIM supérieures à 50 000 $, le montant demandé ne peut pas dépasser 50 % du budget total prévu.</t>
    </r>
    <r>
      <rPr>
        <b/>
        <sz val="12"/>
        <color theme="1"/>
        <rFont val="Arial"/>
        <family val="2"/>
      </rPr>
      <t xml:space="preserve">
75 % MAXIMUM : </t>
    </r>
    <r>
      <rPr>
        <sz val="12"/>
        <color theme="1"/>
        <rFont val="Arial"/>
        <family val="2"/>
      </rPr>
      <t>Pour les demandes au titre du FOIIM égales ou inférieures à 50 000 $, le montant demandé ne peut pas dépasser 75 % du budget total prévu.</t>
    </r>
  </si>
  <si>
    <t>NOTA : Le montant total du budget dans l'onglet Financement doit être ÉGAL au montant total des dépenses dans l'onglet Sommaire du budget.</t>
  </si>
  <si>
    <t>MONTANT</t>
  </si>
  <si>
    <t>POURCENTAGE</t>
  </si>
  <si>
    <t>ADMISSIBILITÉ AU FINANCEMENT</t>
  </si>
  <si>
    <t>SOURCES DE FINANCEMENT</t>
  </si>
  <si>
    <r>
      <t xml:space="preserve">10 % MINIMUM : </t>
    </r>
    <r>
      <rPr>
        <sz val="12"/>
        <rFont val="Arial"/>
        <family val="2"/>
      </rPr>
      <t>Le montant autofinancé par le demandeur doit être au moins égal à 10 % du budget total prévu.</t>
    </r>
  </si>
  <si>
    <r>
      <t xml:space="preserve">10 % MAXIMUM : </t>
    </r>
    <r>
      <rPr>
        <sz val="12"/>
        <rFont val="Arial"/>
        <family val="2"/>
      </rPr>
      <t>Les services en nature ne peuvent dépasser 10 % du budget total prévu.</t>
    </r>
    <r>
      <rPr>
        <b/>
        <sz val="12"/>
        <rFont val="Arial"/>
        <family val="2"/>
      </rPr>
      <t xml:space="preserve">
TEST : </t>
    </r>
    <r>
      <rPr>
        <sz val="12"/>
        <rFont val="Arial"/>
        <family val="2"/>
      </rPr>
      <t>Les services en nature (onglet Plan de financement) doivent être ÉGALES au total de toutes les dépenses en nature (onglet Résumé du budget).</t>
    </r>
  </si>
  <si>
    <r>
      <rPr>
        <b/>
        <sz val="12"/>
        <color theme="1"/>
        <rFont val="Arial"/>
        <family val="2"/>
      </rPr>
      <t xml:space="preserve">50 % MAXIMUM : </t>
    </r>
    <r>
      <rPr>
        <sz val="12"/>
        <color theme="1"/>
        <rFont val="Arial"/>
        <family val="2"/>
      </rPr>
      <t>Pour les demandes au titre du FOIIM supérieures à 50 000 $, le montant demandé ne peut pas dépasser 50 % du budget total prévu.</t>
    </r>
    <r>
      <rPr>
        <b/>
        <sz val="12"/>
        <color theme="1"/>
        <rFont val="Arial"/>
        <family val="2"/>
      </rPr>
      <t xml:space="preserve">
75 % MAXIMUM : </t>
    </r>
    <r>
      <rPr>
        <sz val="12"/>
        <color theme="1"/>
        <rFont val="Arial"/>
        <family val="2"/>
      </rPr>
      <t>Pour les demandes au titre du FOIIM égales ou inférieures à 50 000 $, le montant demandé ne peut pas dépasser 75 % du budget total prévu</t>
    </r>
    <r>
      <rPr>
        <b/>
        <sz val="12"/>
        <color theme="1"/>
        <rFont val="Arial"/>
        <family val="2"/>
      </rPr>
      <t>. TEST :</t>
    </r>
    <r>
      <rPr>
        <sz val="12"/>
        <color theme="1"/>
        <rFont val="Arial"/>
        <family val="2"/>
      </rPr>
      <t xml:space="preserve"> Le montant de la demande au Fonds ontarien d'investissement dans l'industrie de la musique  (onglet Plan de financement) doit être égal au montant de la demande au Fonds ontarien d'investissement dans l'industrie de la musique (onglet Sommaire du budget).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</si>
</sst>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quot;$&quot;* #,##0.00_);_(&quot;$&quot;* \(#,##0.00\);_(&quot;$&quot;* &quot;-&quot;??_);_(@_)"/>
    <numFmt numFmtId="165" formatCode="&quot;$&quot;#,##0.00"/>
    <numFmt numFmtId="166" formatCode="0.000%"/>
  </numFmts>
  <fonts count="31"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b/>
      <sz val="12"/>
      <name val="Arial"/>
      <family val="2"/>
    </font>
    <font>
      <sz val="10"/>
      <color indexed="8"/>
      <name val="Arial"/>
      <family val="2"/>
    </font>
    <font>
      <b/>
      <sz val="16"/>
      <color rgb="FFFF0000"/>
      <name val="Arial"/>
      <family val="2"/>
    </font>
    <font>
      <sz val="11"/>
      <name val="Arial"/>
      <family val="2"/>
    </font>
    <font>
      <sz val="12"/>
      <color theme="1"/>
      <name val="Arial"/>
      <family val="2"/>
    </font>
    <font>
      <b/>
      <sz val="16"/>
      <color theme="1"/>
      <name val="Arial"/>
      <family val="2"/>
    </font>
    <font>
      <b/>
      <sz val="12"/>
      <color theme="1"/>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25" fillId="0" borderId="0" applyNumberFormat="0" applyFill="0" applyBorder="0" applyProtection="0"/>
  </cellStyleXfs>
  <cellXfs count="234">
    <xf numFmtId="0" fontId="0" fillId="0" borderId="0" xfId="0"/>
    <xf numFmtId="0" fontId="5" fillId="0" borderId="0" xfId="0" applyFont="1" applyProtection="1">
      <protection locked="0"/>
    </xf>
    <xf numFmtId="0" fontId="19"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6" xfId="0" applyFont="1" applyBorder="1" applyProtection="1">
      <protection hidden="1"/>
    </xf>
    <xf numFmtId="0" fontId="12" fillId="0" borderId="9" xfId="0" applyFont="1" applyBorder="1" applyProtection="1">
      <protection hidden="1"/>
    </xf>
    <xf numFmtId="0" fontId="4" fillId="0" borderId="25"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5" xfId="0" applyFont="1" applyBorder="1" applyProtection="1">
      <protection hidden="1"/>
    </xf>
    <xf numFmtId="0" fontId="5" fillId="0" borderId="22"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19"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10" fontId="5" fillId="0" borderId="0" xfId="5" applyNumberFormat="1" applyFont="1" applyFill="1" applyBorder="1" applyProtection="1">
      <protection hidden="1"/>
    </xf>
    <xf numFmtId="0" fontId="15"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4" fillId="0" borderId="23" xfId="0" applyFont="1" applyBorder="1" applyAlignment="1" applyProtection="1">
      <alignment vertical="center" wrapText="1"/>
      <protection hidden="1"/>
    </xf>
    <xf numFmtId="0" fontId="5" fillId="0" borderId="0" xfId="0" applyFont="1" applyAlignment="1" applyProtection="1">
      <alignment horizontal="center"/>
      <protection hidden="1"/>
    </xf>
    <xf numFmtId="0" fontId="4" fillId="0" borderId="25"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6"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6"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19"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4" fillId="0" borderId="51" xfId="6" applyFont="1" applyBorder="1" applyProtection="1">
      <protection hidden="1"/>
    </xf>
    <xf numFmtId="0" fontId="1" fillId="0" borderId="52" xfId="6" applyBorder="1" applyProtection="1">
      <protection hidden="1"/>
    </xf>
    <xf numFmtId="0" fontId="5" fillId="0" borderId="1" xfId="0" applyFont="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4"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1" xfId="6" applyFont="1" applyBorder="1" applyAlignment="1" applyProtection="1">
      <alignment vertical="center"/>
      <protection hidden="1"/>
    </xf>
    <xf numFmtId="0" fontId="23" fillId="0" borderId="51" xfId="6" applyFont="1" applyBorder="1" applyAlignment="1" applyProtection="1">
      <alignment vertical="center"/>
      <protection hidden="1"/>
    </xf>
    <xf numFmtId="0" fontId="12" fillId="0" borderId="37" xfId="0" applyFont="1" applyBorder="1"/>
    <xf numFmtId="0" fontId="12" fillId="0" borderId="9" xfId="0" applyFont="1" applyBorder="1"/>
    <xf numFmtId="0" fontId="12" fillId="5" borderId="14" xfId="1" applyNumberFormat="1" applyFont="1" applyFill="1" applyBorder="1" applyAlignment="1" applyProtection="1">
      <alignment horizontal="center" vertical="center"/>
    </xf>
    <xf numFmtId="0" fontId="2" fillId="0" borderId="25"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6" xfId="0" applyBorder="1"/>
    <xf numFmtId="0" fontId="18" fillId="3" borderId="15" xfId="0" applyFont="1" applyFill="1" applyBorder="1"/>
    <xf numFmtId="0" fontId="20" fillId="3" borderId="16" xfId="0" applyFont="1" applyFill="1" applyBorder="1" applyAlignment="1">
      <alignment horizontal="left" vertical="center"/>
    </xf>
    <xf numFmtId="0" fontId="20" fillId="3" borderId="16" xfId="0" applyFont="1" applyFill="1" applyBorder="1" applyAlignment="1">
      <alignment horizontal="center" vertical="center"/>
    </xf>
    <xf numFmtId="0" fontId="20" fillId="3" borderId="16" xfId="0" applyFont="1" applyFill="1" applyBorder="1"/>
    <xf numFmtId="0" fontId="20" fillId="3" borderId="17" xfId="0" applyFont="1" applyFill="1" applyBorder="1"/>
    <xf numFmtId="0" fontId="4" fillId="4" borderId="37"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2" fillId="0" borderId="0" xfId="0" applyFont="1" applyProtection="1">
      <protection locked="0"/>
    </xf>
    <xf numFmtId="10" fontId="22"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4" fillId="4" borderId="11" xfId="0" applyFont="1" applyFill="1" applyBorder="1" applyAlignment="1">
      <alignment horizontal="left" vertical="center"/>
    </xf>
    <xf numFmtId="0" fontId="4" fillId="4" borderId="37" xfId="0" applyFont="1" applyFill="1" applyBorder="1" applyAlignment="1">
      <alignment horizontal="left" vertical="center"/>
    </xf>
    <xf numFmtId="0" fontId="14" fillId="3" borderId="7" xfId="0" applyFont="1" applyFill="1" applyBorder="1" applyAlignment="1">
      <alignment horizontal="left" vertical="center"/>
    </xf>
    <xf numFmtId="0" fontId="15" fillId="3" borderId="8" xfId="0" applyFont="1" applyFill="1" applyBorder="1" applyAlignment="1">
      <alignment horizontal="left" vertical="center"/>
    </xf>
    <xf numFmtId="164" fontId="15" fillId="3" borderId="33"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164" fontId="14" fillId="3" borderId="8" xfId="2" applyFont="1" applyFill="1" applyBorder="1" applyAlignment="1" applyProtection="1">
      <alignment horizontal="left" vertical="center"/>
    </xf>
    <xf numFmtId="0" fontId="15" fillId="3" borderId="17" xfId="0" applyFont="1" applyFill="1" applyBorder="1" applyAlignment="1">
      <alignment horizontal="left" vertical="center"/>
    </xf>
    <xf numFmtId="0" fontId="5" fillId="5" borderId="45" xfId="0" applyFont="1" applyFill="1" applyBorder="1" applyAlignment="1" applyProtection="1">
      <alignment horizontal="left" vertical="center" wrapText="1"/>
      <protection locked="0"/>
    </xf>
    <xf numFmtId="164" fontId="5" fillId="5" borderId="45" xfId="2" applyFont="1" applyFill="1" applyBorder="1" applyAlignment="1" applyProtection="1">
      <alignment horizontal="left" vertical="center"/>
      <protection locked="0"/>
    </xf>
    <xf numFmtId="0" fontId="5" fillId="5" borderId="46" xfId="0" applyFont="1" applyFill="1" applyBorder="1" applyAlignment="1" applyProtection="1">
      <alignment horizontal="left" vertical="center"/>
      <protection locked="0"/>
    </xf>
    <xf numFmtId="0" fontId="5" fillId="5" borderId="42" xfId="0" applyFont="1" applyFill="1" applyBorder="1" applyAlignment="1" applyProtection="1">
      <alignment horizontal="left" vertical="center" wrapText="1"/>
      <protection locked="0"/>
    </xf>
    <xf numFmtId="0" fontId="5" fillId="5" borderId="44"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wrapText="1"/>
      <protection locked="0"/>
    </xf>
    <xf numFmtId="0" fontId="5" fillId="5" borderId="47"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xf>
    <xf numFmtId="0" fontId="14" fillId="3" borderId="28" xfId="0" applyFont="1" applyFill="1" applyBorder="1" applyAlignment="1">
      <alignment horizontal="left" vertical="center"/>
    </xf>
    <xf numFmtId="0" fontId="15" fillId="3" borderId="38" xfId="0" applyFont="1" applyFill="1" applyBorder="1" applyAlignment="1">
      <alignment horizontal="left" vertical="center"/>
    </xf>
    <xf numFmtId="164" fontId="15" fillId="3" borderId="38" xfId="2" applyFont="1" applyFill="1" applyBorder="1" applyAlignment="1" applyProtection="1">
      <alignment horizontal="left" vertical="center"/>
    </xf>
    <xf numFmtId="164" fontId="14" fillId="3" borderId="38" xfId="2" applyFont="1" applyFill="1" applyBorder="1" applyAlignment="1" applyProtection="1">
      <alignment horizontal="left" vertical="center"/>
    </xf>
    <xf numFmtId="0" fontId="15" fillId="3" borderId="53"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5" fillId="3" borderId="26" xfId="0" applyFont="1" applyFill="1" applyBorder="1" applyAlignment="1">
      <alignment horizontal="left" vertical="center"/>
    </xf>
    <xf numFmtId="0" fontId="4" fillId="4" borderId="2" xfId="0" applyFont="1" applyFill="1" applyBorder="1" applyAlignment="1">
      <alignment horizontal="left" vertical="center" wrapText="1"/>
    </xf>
    <xf numFmtId="164" fontId="16" fillId="3" borderId="54" xfId="2" applyFont="1" applyFill="1" applyBorder="1" applyAlignment="1" applyProtection="1">
      <alignment horizontal="left" vertical="center"/>
    </xf>
    <xf numFmtId="0" fontId="14" fillId="3" borderId="58" xfId="0" applyFont="1" applyFill="1" applyBorder="1" applyAlignment="1">
      <alignment horizontal="left" vertical="center"/>
    </xf>
    <xf numFmtId="0" fontId="14" fillId="3" borderId="59" xfId="0" applyFont="1" applyFill="1" applyBorder="1" applyAlignment="1">
      <alignment horizontal="left" vertical="center"/>
    </xf>
    <xf numFmtId="164" fontId="15" fillId="3" borderId="53" xfId="2" applyFont="1" applyFill="1" applyBorder="1" applyAlignment="1" applyProtection="1">
      <alignment horizontal="left" vertical="center"/>
    </xf>
    <xf numFmtId="164" fontId="14" fillId="3" borderId="53" xfId="2" applyFont="1" applyFill="1" applyBorder="1" applyAlignment="1" applyProtection="1">
      <alignment horizontal="left" vertical="center"/>
    </xf>
    <xf numFmtId="0" fontId="17" fillId="3" borderId="28" xfId="0" applyFont="1" applyFill="1" applyBorder="1" applyAlignment="1">
      <alignment horizontal="left" vertical="center"/>
    </xf>
    <xf numFmtId="0" fontId="17" fillId="3" borderId="38" xfId="0" applyFont="1" applyFill="1" applyBorder="1" applyAlignment="1">
      <alignment horizontal="left" vertical="center"/>
    </xf>
    <xf numFmtId="164" fontId="17" fillId="3" borderId="38" xfId="2" applyFont="1" applyFill="1" applyBorder="1" applyAlignment="1" applyProtection="1">
      <alignment horizontal="left" vertical="center"/>
    </xf>
    <xf numFmtId="0" fontId="17" fillId="3" borderId="53" xfId="0" applyFont="1" applyFill="1" applyBorder="1" applyAlignment="1">
      <alignment horizontal="left" vertical="center"/>
    </xf>
    <xf numFmtId="0" fontId="17" fillId="3" borderId="26" xfId="0" applyFont="1" applyFill="1" applyBorder="1" applyAlignment="1">
      <alignment horizontal="left" vertical="center"/>
    </xf>
    <xf numFmtId="0" fontId="4" fillId="0" borderId="25"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6" xfId="0" applyFont="1" applyBorder="1" applyAlignment="1">
      <alignment horizontal="left" vertical="center"/>
    </xf>
    <xf numFmtId="0" fontId="4" fillId="0" borderId="34" xfId="0" applyFont="1" applyBorder="1" applyAlignment="1">
      <alignment horizontal="left" vertical="center"/>
    </xf>
    <xf numFmtId="0" fontId="4" fillId="0" borderId="22"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2" xfId="0" applyFont="1" applyBorder="1" applyAlignment="1">
      <alignment horizontal="left" vertical="center"/>
    </xf>
    <xf numFmtId="0" fontId="5" fillId="0" borderId="35" xfId="0" applyFont="1" applyBorder="1" applyAlignment="1">
      <alignment horizontal="left" vertical="center"/>
    </xf>
    <xf numFmtId="0" fontId="12" fillId="5" borderId="14" xfId="1" applyNumberFormat="1" applyFont="1" applyFill="1" applyBorder="1" applyAlignment="1" applyProtection="1">
      <alignment horizontal="left"/>
    </xf>
    <xf numFmtId="0" fontId="12" fillId="5" borderId="23" xfId="1" applyNumberFormat="1" applyFont="1" applyFill="1" applyBorder="1" applyAlignment="1" applyProtection="1">
      <alignment horizontal="left"/>
    </xf>
    <xf numFmtId="164" fontId="5" fillId="5" borderId="61" xfId="2" applyFont="1" applyFill="1" applyBorder="1" applyAlignment="1" applyProtection="1">
      <alignment horizontal="left" vertical="center"/>
      <protection locked="0"/>
    </xf>
    <xf numFmtId="164" fontId="24" fillId="4" borderId="12" xfId="0" applyNumberFormat="1" applyFont="1" applyFill="1" applyBorder="1" applyAlignment="1">
      <alignment horizontal="left" vertical="center"/>
    </xf>
    <xf numFmtId="164" fontId="4" fillId="0" borderId="45"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21" xfId="0" applyNumberFormat="1" applyFont="1" applyFill="1" applyBorder="1" applyAlignment="1">
      <alignment horizontal="left" vertical="center"/>
    </xf>
    <xf numFmtId="0" fontId="4" fillId="0" borderId="9" xfId="0" applyFont="1" applyBorder="1" applyAlignment="1" applyProtection="1">
      <alignment horizontal="left" vertical="center"/>
      <protection hidden="1"/>
    </xf>
    <xf numFmtId="0" fontId="4" fillId="0" borderId="40" xfId="0" applyFont="1" applyBorder="1" applyAlignment="1">
      <alignment horizontal="left" vertical="center" wrapText="1"/>
    </xf>
    <xf numFmtId="0" fontId="4" fillId="0" borderId="9" xfId="0" applyFont="1" applyBorder="1" applyAlignment="1" applyProtection="1">
      <alignment horizontal="left" vertical="center" wrapText="1"/>
      <protection hidden="1"/>
    </xf>
    <xf numFmtId="0" fontId="4" fillId="0" borderId="55" xfId="0" applyFont="1" applyBorder="1" applyAlignment="1" applyProtection="1">
      <alignment horizontal="left" vertical="center"/>
      <protection hidden="1"/>
    </xf>
    <xf numFmtId="0" fontId="5" fillId="0" borderId="56" xfId="1" quotePrefix="1" applyFont="1" applyFill="1" applyBorder="1" applyAlignment="1" applyProtection="1">
      <alignment horizontal="left" vertical="center" wrapText="1"/>
      <protection hidden="1"/>
    </xf>
    <xf numFmtId="0" fontId="5" fillId="0" borderId="57" xfId="1" applyFont="1" applyFill="1" applyBorder="1" applyAlignment="1" applyProtection="1">
      <alignment horizontal="left" vertical="center" wrapText="1"/>
      <protection hidden="1"/>
    </xf>
    <xf numFmtId="166" fontId="5" fillId="0" borderId="1" xfId="5" applyNumberFormat="1" applyFont="1" applyFill="1" applyBorder="1" applyAlignment="1" applyProtection="1">
      <alignment horizontal="center" vertical="center"/>
      <protection hidden="1"/>
    </xf>
    <xf numFmtId="0" fontId="5" fillId="4" borderId="13" xfId="0" applyFont="1" applyFill="1" applyBorder="1" applyAlignment="1" applyProtection="1">
      <alignment horizontal="center" vertical="center" wrapText="1"/>
      <protection hidden="1"/>
    </xf>
    <xf numFmtId="0" fontId="12" fillId="0" borderId="9" xfId="0" applyFont="1" applyBorder="1" applyAlignment="1" applyProtection="1">
      <alignment horizontal="left" vertical="center"/>
      <protection hidden="1"/>
    </xf>
    <xf numFmtId="0" fontId="8" fillId="0" borderId="0" xfId="0" applyFont="1" applyProtection="1">
      <protection hidden="1"/>
    </xf>
    <xf numFmtId="0" fontId="5" fillId="0" borderId="51" xfId="6" applyFont="1" applyBorder="1" applyAlignment="1" applyProtection="1">
      <alignment vertical="center" wrapText="1"/>
      <protection hidden="1"/>
    </xf>
    <xf numFmtId="164" fontId="4" fillId="4" borderId="5" xfId="2" applyFont="1" applyFill="1" applyBorder="1" applyAlignment="1" applyProtection="1">
      <alignment horizontal="center" vertical="center" wrapText="1"/>
    </xf>
    <xf numFmtId="164" fontId="4" fillId="4" borderId="2" xfId="2" applyFont="1" applyFill="1" applyBorder="1" applyAlignment="1" applyProtection="1">
      <alignment horizontal="center" vertical="center" wrapText="1"/>
    </xf>
    <xf numFmtId="0" fontId="5" fillId="0" borderId="10" xfId="3" applyFont="1" applyBorder="1" applyAlignment="1" applyProtection="1">
      <alignment horizontal="center" vertical="center" wrapText="1"/>
      <protection hidden="1"/>
    </xf>
    <xf numFmtId="0" fontId="29" fillId="0" borderId="9" xfId="0" applyFont="1" applyBorder="1"/>
    <xf numFmtId="0" fontId="5" fillId="4" borderId="9" xfId="0" applyFont="1" applyFill="1" applyBorder="1" applyAlignment="1" applyProtection="1">
      <alignment vertical="center" wrapText="1"/>
      <protection hidden="1"/>
    </xf>
    <xf numFmtId="0" fontId="4" fillId="4" borderId="24" xfId="0" applyFont="1" applyFill="1" applyBorder="1" applyAlignment="1" applyProtection="1">
      <alignment horizontal="left" vertical="center" wrapText="1"/>
      <protection hidden="1"/>
    </xf>
    <xf numFmtId="0" fontId="30" fillId="0" borderId="23" xfId="0" applyFont="1" applyBorder="1" applyAlignment="1" applyProtection="1">
      <alignment vertical="center" wrapText="1"/>
      <protection hidden="1"/>
    </xf>
    <xf numFmtId="0" fontId="28" fillId="0" borderId="23" xfId="0" applyFont="1" applyBorder="1" applyAlignment="1" applyProtection="1">
      <alignment vertical="center" wrapText="1"/>
      <protection hidden="1"/>
    </xf>
    <xf numFmtId="0" fontId="20" fillId="3" borderId="50" xfId="6" applyFont="1" applyFill="1" applyBorder="1" applyAlignment="1" applyProtection="1">
      <alignment horizontal="left" vertical="center" wrapText="1"/>
      <protection hidden="1"/>
    </xf>
    <xf numFmtId="0" fontId="20" fillId="3" borderId="28" xfId="0" applyFont="1" applyFill="1" applyBorder="1" applyAlignment="1" applyProtection="1">
      <alignment horizontal="center" vertical="center"/>
      <protection hidden="1"/>
    </xf>
    <xf numFmtId="0" fontId="20" fillId="3" borderId="29" xfId="0" applyFont="1" applyFill="1" applyBorder="1" applyAlignment="1" applyProtection="1">
      <alignment horizontal="center" vertical="center"/>
      <protection hidden="1"/>
    </xf>
    <xf numFmtId="0" fontId="20" fillId="3" borderId="30" xfId="0" applyFont="1" applyFill="1" applyBorder="1" applyAlignment="1" applyProtection="1">
      <alignment horizontal="center" vertical="center"/>
      <protection hidden="1"/>
    </xf>
    <xf numFmtId="0" fontId="4" fillId="4" borderId="20" xfId="0" applyFont="1" applyFill="1" applyBorder="1" applyAlignment="1" applyProtection="1">
      <alignment horizontal="left" vertical="center"/>
      <protection hidden="1"/>
    </xf>
    <xf numFmtId="0" fontId="4" fillId="4" borderId="21" xfId="0" applyFont="1" applyFill="1" applyBorder="1" applyAlignment="1" applyProtection="1">
      <alignment horizontal="left" vertical="center"/>
      <protection hidden="1"/>
    </xf>
    <xf numFmtId="0" fontId="12" fillId="0" borderId="1" xfId="1" applyNumberFormat="1" applyFont="1" applyFill="1" applyBorder="1" applyAlignment="1" applyProtection="1">
      <alignment horizontal="left" wrapText="1"/>
      <protection hidden="1"/>
    </xf>
    <xf numFmtId="0" fontId="12" fillId="0" borderId="10" xfId="1" applyNumberFormat="1" applyFont="1" applyFill="1" applyBorder="1" applyAlignment="1" applyProtection="1">
      <alignment horizontal="left" wrapText="1"/>
      <protection hidden="1"/>
    </xf>
    <xf numFmtId="0" fontId="5" fillId="0" borderId="1" xfId="1" quotePrefix="1" applyFont="1" applyFill="1" applyBorder="1" applyAlignment="1" applyProtection="1">
      <alignment horizontal="left" vertical="center" wrapText="1"/>
      <protection hidden="1"/>
    </xf>
    <xf numFmtId="0" fontId="5" fillId="0" borderId="1" xfId="1" applyFont="1" applyFill="1" applyBorder="1" applyAlignment="1" applyProtection="1">
      <alignment horizontal="left" vertical="center" wrapText="1"/>
      <protection hidden="1"/>
    </xf>
    <xf numFmtId="0" fontId="5" fillId="0" borderId="10" xfId="1" applyFont="1" applyFill="1" applyBorder="1" applyAlignment="1" applyProtection="1">
      <alignment horizontal="left" vertical="center" wrapText="1"/>
      <protection hidden="1"/>
    </xf>
    <xf numFmtId="0" fontId="16" fillId="3" borderId="15" xfId="0" applyFont="1" applyFill="1" applyBorder="1" applyAlignment="1" applyProtection="1">
      <alignment horizontal="left" vertical="center"/>
      <protection hidden="1"/>
    </xf>
    <xf numFmtId="0" fontId="16" fillId="3" borderId="16" xfId="0" applyFont="1" applyFill="1" applyBorder="1" applyAlignment="1" applyProtection="1">
      <alignment horizontal="left" vertical="center"/>
      <protection hidden="1"/>
    </xf>
    <xf numFmtId="0" fontId="16" fillId="3" borderId="17" xfId="0" applyFont="1" applyFill="1" applyBorder="1" applyAlignment="1" applyProtection="1">
      <alignment horizontal="left" vertical="center"/>
      <protection hidden="1"/>
    </xf>
    <xf numFmtId="0" fontId="4" fillId="0" borderId="31"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32" xfId="0" applyFont="1" applyBorder="1" applyAlignment="1" applyProtection="1">
      <alignment horizontal="left"/>
      <protection hidden="1"/>
    </xf>
    <xf numFmtId="0" fontId="4" fillId="0" borderId="21" xfId="0" applyFont="1" applyBorder="1" applyAlignment="1" applyProtection="1">
      <alignment horizontal="left"/>
      <protection hidden="1"/>
    </xf>
    <xf numFmtId="0" fontId="16" fillId="3" borderId="28" xfId="0" applyFont="1" applyFill="1" applyBorder="1" applyAlignment="1" applyProtection="1">
      <alignment horizontal="left" vertical="center"/>
      <protection hidden="1"/>
    </xf>
    <xf numFmtId="0" fontId="16" fillId="3" borderId="29" xfId="0" applyFont="1" applyFill="1" applyBorder="1" applyAlignment="1" applyProtection="1">
      <alignment horizontal="left" vertical="center"/>
      <protection hidden="1"/>
    </xf>
    <xf numFmtId="0" fontId="16" fillId="3" borderId="30" xfId="0" applyFont="1" applyFill="1" applyBorder="1" applyAlignment="1" applyProtection="1">
      <alignment horizontal="left" vertical="center"/>
      <protection hidden="1"/>
    </xf>
    <xf numFmtId="0" fontId="20" fillId="3" borderId="15" xfId="0" applyFont="1" applyFill="1" applyBorder="1" applyAlignment="1" applyProtection="1">
      <alignment horizontal="center" vertical="center" wrapText="1"/>
      <protection hidden="1"/>
    </xf>
    <xf numFmtId="0" fontId="20" fillId="3" borderId="16" xfId="0" applyFont="1" applyFill="1" applyBorder="1" applyAlignment="1" applyProtection="1">
      <alignment horizontal="center" vertical="center" wrapText="1"/>
      <protection hidden="1"/>
    </xf>
    <xf numFmtId="0" fontId="12" fillId="5" borderId="3" xfId="1" applyNumberFormat="1" applyFont="1" applyFill="1" applyBorder="1" applyAlignment="1" applyProtection="1">
      <alignment horizontal="left"/>
      <protection locked="0"/>
    </xf>
    <xf numFmtId="0" fontId="12" fillId="5" borderId="23" xfId="1" applyNumberFormat="1" applyFont="1" applyFill="1" applyBorder="1" applyAlignment="1" applyProtection="1">
      <alignment horizontal="left"/>
      <protection locked="0"/>
    </xf>
    <xf numFmtId="0" fontId="4" fillId="4" borderId="23" xfId="0" applyFont="1" applyFill="1" applyBorder="1" applyAlignment="1" applyProtection="1">
      <alignment horizontal="left" vertical="center" wrapText="1"/>
      <protection hidden="1"/>
    </xf>
    <xf numFmtId="0" fontId="5" fillId="4" borderId="23" xfId="0" applyFont="1" applyFill="1" applyBorder="1" applyAlignment="1" applyProtection="1">
      <alignment horizontal="left" vertical="center" wrapText="1"/>
      <protection hidden="1"/>
    </xf>
    <xf numFmtId="164" fontId="5" fillId="4" borderId="36" xfId="2" applyFont="1" applyFill="1" applyBorder="1" applyAlignment="1" applyProtection="1">
      <alignment horizontal="center" vertical="center" wrapText="1"/>
      <protection hidden="1"/>
    </xf>
    <xf numFmtId="164" fontId="5" fillId="4" borderId="60" xfId="2" applyFont="1" applyFill="1" applyBorder="1" applyAlignment="1" applyProtection="1">
      <alignment horizontal="center" vertical="center" wrapText="1"/>
      <protection hidden="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57" xfId="0" applyFont="1" applyBorder="1" applyAlignment="1">
      <alignment horizontal="left" vertical="top" wrapText="1"/>
    </xf>
    <xf numFmtId="0" fontId="5" fillId="0" borderId="34" xfId="0" applyFont="1" applyBorder="1" applyAlignment="1">
      <alignment horizontal="left" vertical="top" wrapText="1"/>
    </xf>
    <xf numFmtId="0" fontId="5" fillId="0" borderId="22" xfId="0" applyFont="1" applyBorder="1" applyAlignment="1">
      <alignment horizontal="left" vertical="top" wrapText="1"/>
    </xf>
    <xf numFmtId="0" fontId="5" fillId="0" borderId="35" xfId="0" applyFont="1" applyBorder="1" applyAlignment="1">
      <alignment horizontal="left" vertical="top" wrapText="1"/>
    </xf>
    <xf numFmtId="0" fontId="20" fillId="3" borderId="28" xfId="0" applyFont="1" applyFill="1" applyBorder="1" applyAlignment="1">
      <alignment horizontal="center" vertical="center"/>
    </xf>
    <xf numFmtId="0" fontId="26" fillId="3" borderId="29" xfId="0" applyFont="1" applyFill="1" applyBorder="1" applyAlignment="1">
      <alignment horizontal="center" vertical="center"/>
    </xf>
    <xf numFmtId="0" fontId="26" fillId="3" borderId="30"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6" xfId="1" applyNumberFormat="1" applyFont="1" applyFill="1" applyBorder="1" applyAlignment="1" applyProtection="1">
      <alignment horizontal="left" wrapText="1"/>
    </xf>
    <xf numFmtId="0" fontId="27" fillId="0" borderId="39" xfId="1" quotePrefix="1" applyFont="1" applyFill="1" applyBorder="1" applyAlignment="1" applyProtection="1">
      <alignment horizontal="left" vertical="center" wrapText="1"/>
    </xf>
    <xf numFmtId="0" fontId="5" fillId="0" borderId="39" xfId="1" applyFont="1" applyFill="1" applyBorder="1" applyAlignment="1" applyProtection="1">
      <alignment horizontal="left" vertical="center" wrapText="1"/>
    </xf>
    <xf numFmtId="0" fontId="5" fillId="0" borderId="41" xfId="1" applyFont="1" applyFill="1" applyBorder="1" applyAlignment="1" applyProtection="1">
      <alignment horizontal="left" vertical="center" wrapText="1"/>
    </xf>
    <xf numFmtId="165" fontId="20" fillId="3" borderId="18" xfId="0" applyNumberFormat="1" applyFont="1" applyFill="1" applyBorder="1" applyAlignment="1">
      <alignment horizontal="center" vertical="center"/>
    </xf>
    <xf numFmtId="165" fontId="26" fillId="3" borderId="19" xfId="0" applyNumberFormat="1" applyFont="1" applyFill="1" applyBorder="1" applyAlignment="1">
      <alignment horizontal="center" vertical="center"/>
    </xf>
    <xf numFmtId="0" fontId="16" fillId="3" borderId="49" xfId="0" applyFont="1" applyFill="1" applyBorder="1" applyAlignment="1">
      <alignment horizontal="left" vertical="center"/>
    </xf>
    <xf numFmtId="0" fontId="16" fillId="3" borderId="48" xfId="0" applyFont="1" applyFill="1" applyBorder="1" applyAlignment="1">
      <alignment horizontal="left" vertical="center"/>
    </xf>
    <xf numFmtId="0" fontId="4" fillId="4" borderId="25" xfId="0" applyFont="1" applyFill="1" applyBorder="1" applyAlignment="1">
      <alignment horizontal="left" vertical="center"/>
    </xf>
    <xf numFmtId="0" fontId="4" fillId="4" borderId="0" xfId="0" applyFont="1" applyFill="1" applyAlignment="1">
      <alignment horizontal="left" vertical="center"/>
    </xf>
    <xf numFmtId="0" fontId="4" fillId="4" borderId="26" xfId="0" applyFont="1" applyFill="1" applyBorder="1" applyAlignment="1">
      <alignment horizontal="left" vertical="center"/>
    </xf>
    <xf numFmtId="0" fontId="20" fillId="3" borderId="28" xfId="0" applyFont="1" applyFill="1" applyBorder="1" applyAlignment="1">
      <alignment horizontal="left" vertical="center"/>
    </xf>
    <xf numFmtId="0" fontId="20" fillId="3" borderId="29" xfId="0" applyFont="1" applyFill="1" applyBorder="1" applyAlignment="1">
      <alignment horizontal="left" vertical="center"/>
    </xf>
    <xf numFmtId="0" fontId="20" fillId="3" borderId="30" xfId="0" applyFont="1" applyFill="1" applyBorder="1" applyAlignment="1">
      <alignment horizontal="left" vertical="center"/>
    </xf>
    <xf numFmtId="0" fontId="12" fillId="5" borderId="14" xfId="1" applyNumberFormat="1" applyFont="1" applyFill="1" applyBorder="1" applyAlignment="1" applyProtection="1">
      <alignment horizontal="left"/>
      <protection locked="0"/>
    </xf>
  </cellXfs>
  <cellStyles count="8">
    <cellStyle name="Bad" xfId="1" builtinId="27"/>
    <cellStyle name="Currency" xfId="2" builtinId="4"/>
    <cellStyle name="Normal" xfId="0" builtinId="0"/>
    <cellStyle name="Normal 2" xfId="3" xr:uid="{00000000-0005-0000-0000-000003000000}"/>
    <cellStyle name="Normal 3" xfId="4" xr:uid="{00000000-0005-0000-0000-000004000000}"/>
    <cellStyle name="Normal 4" xfId="6" xr:uid="{00000000-0005-0000-0000-000005000000}"/>
    <cellStyle name="Normal 5" xfId="7" xr:uid="{00000000-0005-0000-0000-000006000000}"/>
    <cellStyle name="Percent" xfId="5" builtinId="5"/>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7"/>
      <tableStyleElement type="firstRowStripe" dxfId="6"/>
      <tableStyleElement type="secondRowStripe"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zoomScale="90" zoomScaleNormal="90" workbookViewId="0"/>
  </sheetViews>
  <sheetFormatPr defaultRowHeight="12.75" x14ac:dyDescent="0.2"/>
  <cols>
    <col min="1" max="1" width="200" style="54" bestFit="1" customWidth="1"/>
    <col min="2" max="16384" width="9.140625" style="54"/>
  </cols>
  <sheetData>
    <row r="1" spans="1:1" s="50" customFormat="1" ht="50.25" customHeight="1" x14ac:dyDescent="0.3">
      <c r="A1" s="178" t="s">
        <v>75</v>
      </c>
    </row>
    <row r="2" spans="1:1" s="51" customFormat="1" ht="24.75" customHeight="1" x14ac:dyDescent="0.2">
      <c r="A2" s="69" t="s">
        <v>11</v>
      </c>
    </row>
    <row r="3" spans="1:1" s="52" customFormat="1" ht="26.25" customHeight="1" x14ac:dyDescent="0.2">
      <c r="A3" s="68" t="s">
        <v>76</v>
      </c>
    </row>
    <row r="4" spans="1:1" s="52" customFormat="1" ht="27.75" customHeight="1" x14ac:dyDescent="0.2">
      <c r="A4" s="169" t="s">
        <v>77</v>
      </c>
    </row>
    <row r="5" spans="1:1" s="52" customFormat="1" ht="26.25" customHeight="1" x14ac:dyDescent="0.2">
      <c r="A5" s="68" t="s">
        <v>78</v>
      </c>
    </row>
    <row r="6" spans="1:1" s="51" customFormat="1" ht="15" customHeight="1" x14ac:dyDescent="0.25">
      <c r="A6" s="55" t="s">
        <v>79</v>
      </c>
    </row>
    <row r="7" spans="1:1" s="53" customFormat="1" ht="16.5" thickBot="1" x14ac:dyDescent="0.3">
      <c r="A7" s="56"/>
    </row>
    <row r="8" spans="1:1" ht="13.5" thickBot="1" x14ac:dyDescent="0.25">
      <c r="A8" s="56"/>
    </row>
  </sheetData>
  <sheetProtection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20A77-9901-41A9-A84B-A11C3546FC95}">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47</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B0EEC58C-790F-41F0-93F7-43FCFD24B6F5}"/>
    <dataValidation allowBlank="1" showInputMessage="1" showErrorMessage="1" promptTitle="Note:" prompt="Please enter Location of Expense ONLY IF the expense was incurred outside of Ontario." sqref="F8" xr:uid="{C367814E-8CC1-4AA4-B7B4-99FDA6E003AF}"/>
  </dataValidations>
  <printOptions horizontalCentered="1"/>
  <pageMargins left="0.25" right="0.25" top="0.75" bottom="0.75" header="0.3" footer="0.3"/>
  <pageSetup scale="46"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7"/>
  <sheetViews>
    <sheetView showGridLines="0" zoomScale="80" zoomScaleNormal="80" zoomScaleSheetLayoutView="100" workbookViewId="0">
      <selection activeCell="B2" sqref="B2:C2"/>
    </sheetView>
  </sheetViews>
  <sheetFormatPr defaultRowHeight="15" x14ac:dyDescent="0.2"/>
  <cols>
    <col min="1" max="1" width="75.7109375" style="12" bestFit="1" customWidth="1"/>
    <col min="2" max="2" width="21.28515625" style="12" bestFit="1" customWidth="1"/>
    <col min="3" max="3" width="36.28515625" style="12" customWidth="1"/>
    <col min="4" max="4" width="171.140625" style="29" customWidth="1"/>
    <col min="5" max="16384" width="9.140625" style="12"/>
  </cols>
  <sheetData>
    <row r="1" spans="1:14" s="26" customFormat="1" ht="69" customHeight="1" x14ac:dyDescent="0.3">
      <c r="A1" s="201" t="s">
        <v>80</v>
      </c>
      <c r="B1" s="202"/>
      <c r="C1" s="202"/>
      <c r="D1" s="202"/>
    </row>
    <row r="2" spans="1:14" s="27" customFormat="1" ht="20.25" x14ac:dyDescent="0.3">
      <c r="A2" s="9" t="s">
        <v>12</v>
      </c>
      <c r="B2" s="203"/>
      <c r="C2" s="204"/>
    </row>
    <row r="3" spans="1:14" ht="21.75" customHeight="1" x14ac:dyDescent="0.3">
      <c r="A3" s="167" t="s">
        <v>13</v>
      </c>
      <c r="B3" s="203"/>
      <c r="C3" s="204"/>
      <c r="D3" s="168" t="s">
        <v>14</v>
      </c>
    </row>
    <row r="4" spans="1:14" ht="15.75" hidden="1" x14ac:dyDescent="0.2">
      <c r="A4" s="159"/>
      <c r="B4" s="186"/>
      <c r="C4" s="188"/>
    </row>
    <row r="5" spans="1:14" ht="16.5" thickBot="1" x14ac:dyDescent="0.25">
      <c r="A5" s="162"/>
      <c r="B5" s="163"/>
      <c r="C5" s="164"/>
    </row>
    <row r="6" spans="1:14" s="30" customFormat="1" ht="32.25" customHeight="1" x14ac:dyDescent="0.2">
      <c r="A6" s="189" t="s">
        <v>15</v>
      </c>
      <c r="B6" s="190"/>
      <c r="C6" s="191"/>
      <c r="D6" s="40"/>
    </row>
    <row r="7" spans="1:14" s="33" customFormat="1" ht="31.5" customHeight="1" x14ac:dyDescent="0.2">
      <c r="A7" s="41" t="s">
        <v>5</v>
      </c>
      <c r="B7" s="7" t="s">
        <v>83</v>
      </c>
      <c r="C7" s="31" t="s">
        <v>10</v>
      </c>
      <c r="D7" s="32" t="s">
        <v>6</v>
      </c>
    </row>
    <row r="8" spans="1:14" ht="15.75" x14ac:dyDescent="0.2">
      <c r="A8" s="42" t="s">
        <v>16</v>
      </c>
      <c r="B8" s="64"/>
      <c r="C8" s="65"/>
      <c r="D8" s="34" t="s">
        <v>73</v>
      </c>
      <c r="E8" s="35"/>
      <c r="F8" s="35"/>
      <c r="G8" s="35"/>
      <c r="H8" s="35"/>
      <c r="I8" s="35"/>
      <c r="J8" s="35"/>
      <c r="K8" s="35"/>
      <c r="L8" s="35"/>
      <c r="M8" s="35"/>
      <c r="N8" s="35"/>
    </row>
    <row r="9" spans="1:14" ht="15.75" x14ac:dyDescent="0.2">
      <c r="A9" s="58" t="s">
        <v>17</v>
      </c>
      <c r="B9" s="64"/>
      <c r="C9" s="65"/>
      <c r="D9" s="34" t="s">
        <v>72</v>
      </c>
    </row>
    <row r="10" spans="1:14" ht="15.75" customHeight="1" x14ac:dyDescent="0.2">
      <c r="A10" s="59" t="s">
        <v>18</v>
      </c>
      <c r="B10" s="64"/>
      <c r="C10" s="65"/>
      <c r="D10" s="205" t="s">
        <v>71</v>
      </c>
    </row>
    <row r="11" spans="1:14" s="29" customFormat="1" x14ac:dyDescent="0.2">
      <c r="A11" s="59" t="s">
        <v>19</v>
      </c>
      <c r="B11" s="64"/>
      <c r="C11" s="65"/>
      <c r="D11" s="206"/>
    </row>
    <row r="12" spans="1:14" s="29" customFormat="1" ht="40.5" customHeight="1" x14ac:dyDescent="0.2">
      <c r="A12" s="58" t="s">
        <v>50</v>
      </c>
      <c r="B12" s="64"/>
      <c r="C12" s="65"/>
      <c r="D12" s="176" t="s">
        <v>81</v>
      </c>
    </row>
    <row r="13" spans="1:14" s="29" customFormat="1" ht="31.5" customHeight="1" thickBot="1" x14ac:dyDescent="0.25">
      <c r="A13" s="60" t="s">
        <v>20</v>
      </c>
      <c r="B13" s="62">
        <f>SUM(B8:B12)</f>
        <v>0</v>
      </c>
      <c r="C13" s="66"/>
      <c r="D13" s="61" t="s">
        <v>82</v>
      </c>
    </row>
    <row r="14" spans="1:14" s="29" customFormat="1" ht="31.5" customHeight="1" thickBot="1" x14ac:dyDescent="0.25">
      <c r="A14" s="36"/>
      <c r="B14" s="37"/>
      <c r="C14" s="38"/>
      <c r="D14" s="39"/>
    </row>
    <row r="15" spans="1:14" s="30" customFormat="1" ht="32.25" customHeight="1" x14ac:dyDescent="0.2">
      <c r="A15" s="189" t="s">
        <v>85</v>
      </c>
      <c r="B15" s="190"/>
      <c r="C15" s="191"/>
      <c r="D15" s="40"/>
    </row>
    <row r="16" spans="1:14" s="33" customFormat="1" ht="31.5" customHeight="1" x14ac:dyDescent="0.2">
      <c r="A16" s="41" t="s">
        <v>86</v>
      </c>
      <c r="B16" s="43" t="s">
        <v>84</v>
      </c>
      <c r="C16" s="16" t="s">
        <v>7</v>
      </c>
      <c r="D16" s="32" t="s">
        <v>6</v>
      </c>
    </row>
    <row r="17" spans="1:14" ht="15.75" x14ac:dyDescent="0.2">
      <c r="A17" s="42" t="s">
        <v>16</v>
      </c>
      <c r="B17" s="165" t="str">
        <f>IF($B$13=0,"",B8/$B$13)</f>
        <v/>
      </c>
      <c r="C17" s="28" t="str">
        <f>IF(B13=0,"",IF(B17&gt;=0.1,"RÉUSSITE","ÉCHEC"))</f>
        <v/>
      </c>
      <c r="D17" s="34" t="s">
        <v>87</v>
      </c>
      <c r="E17" s="35"/>
      <c r="F17" s="35"/>
      <c r="G17" s="35"/>
      <c r="H17" s="35"/>
      <c r="I17" s="35"/>
      <c r="J17" s="35"/>
      <c r="K17" s="35"/>
      <c r="L17" s="35"/>
      <c r="M17" s="35"/>
      <c r="N17" s="35"/>
    </row>
    <row r="18" spans="1:14" ht="31.5" x14ac:dyDescent="0.2">
      <c r="A18" s="58" t="s">
        <v>17</v>
      </c>
      <c r="B18" s="48" t="str">
        <f>IF($B$13=0,"",B9/$B$13)</f>
        <v/>
      </c>
      <c r="C18" s="28" t="str">
        <f>IF(B13=0,"",IF(AND(B9='Sommaire du budget'!D14,B18&lt;=0.1),"RÉUSSITE","ÉCHEC"))</f>
        <v/>
      </c>
      <c r="D18" s="34" t="s">
        <v>88</v>
      </c>
    </row>
    <row r="19" spans="1:14" ht="15.75" customHeight="1" x14ac:dyDescent="0.2">
      <c r="A19" s="174" t="s">
        <v>18</v>
      </c>
      <c r="B19" s="49" t="str">
        <f>IF($B$13=0,"",B10/$B$13)</f>
        <v/>
      </c>
      <c r="C19" s="207" t="str">
        <f>IF(B13=0,"",IF(SUM(B19:B21)&lt;=0.75,"RÉUSSITE","ÉCHEC"))</f>
        <v/>
      </c>
      <c r="D19" s="205" t="s">
        <v>71</v>
      </c>
    </row>
    <row r="20" spans="1:14" s="29" customFormat="1" x14ac:dyDescent="0.2">
      <c r="A20" s="174" t="s">
        <v>19</v>
      </c>
      <c r="B20" s="49" t="str">
        <f>IF($B$13=0,"",B11/$B$13)</f>
        <v/>
      </c>
      <c r="C20" s="208"/>
      <c r="D20" s="206"/>
    </row>
    <row r="21" spans="1:14" s="29" customFormat="1" ht="67.5" customHeight="1" x14ac:dyDescent="0.2">
      <c r="A21" s="58" t="s">
        <v>50</v>
      </c>
      <c r="B21" s="48" t="str">
        <f>IF($B$13=0,"",B12/$B$13)</f>
        <v/>
      </c>
      <c r="C21" s="172" t="str">
        <f>IF(B13=0,"",IF(AND(B12='Sommaire du budget'!G14,IF(B12&lt;=50000,B21&lt;=0.75,B21&lt;=0.5),SUM(B19:B21)&lt;=0.75),"RÉUSSITE","Veuillez remplir/vérifier la ou les feuilles de calcul du budget"))</f>
        <v/>
      </c>
      <c r="D21" s="177" t="s">
        <v>89</v>
      </c>
    </row>
    <row r="22" spans="1:14" s="29" customFormat="1" ht="39" customHeight="1" thickBot="1" x14ac:dyDescent="0.25">
      <c r="A22" s="60" t="s">
        <v>20</v>
      </c>
      <c r="B22" s="63" t="str">
        <f>IF(B13=0,"",IF(B13='Sommaire du budget'!E14,SUM(B17:B21),SUM(B17:B21)))</f>
        <v/>
      </c>
      <c r="C22" s="166" t="str">
        <f>IF(B13=0,"", IF(B13='Sommaire du budget'!E14,"RÉUSSITE","Veuillez remplir/vérifier la ou les feuilles de calcul du budget"))</f>
        <v/>
      </c>
      <c r="D22" s="175" t="s">
        <v>74</v>
      </c>
    </row>
    <row r="23" spans="1:14" s="29" customFormat="1" ht="15.75" x14ac:dyDescent="0.25">
      <c r="A23" s="44"/>
      <c r="B23" s="45"/>
      <c r="C23" s="45"/>
    </row>
    <row r="24" spans="1:14" s="29" customFormat="1" ht="15.75" x14ac:dyDescent="0.25">
      <c r="A24" s="44"/>
      <c r="B24" s="45"/>
      <c r="C24" s="45"/>
    </row>
    <row r="25" spans="1:14" s="29" customFormat="1" ht="15.75" x14ac:dyDescent="0.25">
      <c r="A25" s="44"/>
      <c r="B25" s="45"/>
      <c r="C25" s="45"/>
    </row>
    <row r="26" spans="1:14" s="29" customFormat="1" ht="15.75" x14ac:dyDescent="0.25">
      <c r="A26" s="44"/>
      <c r="B26" s="45"/>
      <c r="C26" s="45"/>
    </row>
    <row r="27" spans="1:14" s="29" customFormat="1" ht="15.75" x14ac:dyDescent="0.25">
      <c r="A27" s="44"/>
      <c r="B27" s="45"/>
      <c r="C27" s="45"/>
    </row>
    <row r="28" spans="1:14" s="29" customFormat="1" ht="15.75" x14ac:dyDescent="0.25">
      <c r="A28" s="44"/>
      <c r="B28" s="45"/>
      <c r="C28" s="45"/>
    </row>
    <row r="31" spans="1:14" s="29" customFormat="1" x14ac:dyDescent="0.2">
      <c r="B31" s="12"/>
      <c r="C31" s="12"/>
    </row>
    <row r="32" spans="1:14" s="29" customFormat="1" x14ac:dyDescent="0.2">
      <c r="B32" s="12"/>
      <c r="C32" s="12"/>
    </row>
    <row r="33" spans="1:3" s="29" customFormat="1" ht="15.75" x14ac:dyDescent="0.25">
      <c r="B33" s="46"/>
      <c r="C33" s="46"/>
    </row>
    <row r="34" spans="1:3" s="29" customFormat="1" x14ac:dyDescent="0.2">
      <c r="A34" s="12"/>
      <c r="B34" s="12"/>
      <c r="C34" s="12"/>
    </row>
    <row r="35" spans="1:3" s="29" customFormat="1" ht="15.75" hidden="1" x14ac:dyDescent="0.25">
      <c r="A35" s="47" t="s">
        <v>1</v>
      </c>
      <c r="B35" s="12"/>
      <c r="C35" s="12"/>
    </row>
    <row r="36" spans="1:3" s="29" customFormat="1" ht="15.75" hidden="1" x14ac:dyDescent="0.25">
      <c r="A36" s="47" t="s">
        <v>3</v>
      </c>
      <c r="B36" s="12"/>
      <c r="C36" s="12"/>
    </row>
    <row r="37" spans="1:3" s="29" customFormat="1" ht="15.75" hidden="1" x14ac:dyDescent="0.25">
      <c r="A37" s="47" t="s">
        <v>4</v>
      </c>
      <c r="B37" s="12"/>
      <c r="C37" s="12"/>
    </row>
  </sheetData>
  <sheetProtection insertRows="0" deleteRows="0" selectLockedCells="1"/>
  <mergeCells count="9">
    <mergeCell ref="A1:D1"/>
    <mergeCell ref="B3:C3"/>
    <mergeCell ref="B2:C2"/>
    <mergeCell ref="D19:D20"/>
    <mergeCell ref="D10:D11"/>
    <mergeCell ref="A15:C15"/>
    <mergeCell ref="A6:C6"/>
    <mergeCell ref="C19:C20"/>
    <mergeCell ref="B4:C4"/>
  </mergeCells>
  <conditionalFormatting sqref="B2:B3 B8:C12 C13">
    <cfRule type="notContainsBlanks" dxfId="4" priority="8">
      <formula>LEN(TRIM(B2))&gt;0</formula>
    </cfRule>
  </conditionalFormatting>
  <conditionalFormatting sqref="C16:C19 C21:C22">
    <cfRule type="containsText" dxfId="3" priority="18" operator="containsText" text="ÉCHEC">
      <formula>NOT(ISERROR(SEARCH("ÉCHEC",C16)))</formula>
    </cfRule>
  </conditionalFormatting>
  <conditionalFormatting sqref="C19">
    <cfRule type="containsText" dxfId="2" priority="4" operator="containsText" text="Please complete/ check Budget worksheet(s)">
      <formula>NOT(ISERROR(SEARCH("Please complete/ check Budget worksheet(s)",C19)))</formula>
    </cfRule>
  </conditionalFormatting>
  <conditionalFormatting sqref="C21:C22">
    <cfRule type="containsText" dxfId="1" priority="1" operator="containsText" text="Veuillez remplir/vérifier la ou les feuilles de calcul du budget">
      <formula>NOT(ISERROR(SEARCH("Veuillez remplir/vérifier la ou les feuilles de calcul du budget",C21)))</formula>
    </cfRule>
  </conditionalFormatting>
  <dataValidations disablePrompts="1" xWindow="604" yWindow="534" count="2">
    <dataValidation type="list" allowBlank="1" showInputMessage="1" showErrorMessage="1" sqref="A35:A37" xr:uid="{00000000-0002-0000-0100-000000000000}">
      <formula1>$A$35:$A$37</formula1>
    </dataValidation>
    <dataValidation type="decimal" allowBlank="1" showInputMessage="1" showErrorMessage="1" errorTitle="MONTANT DEMANDÉ NON VALIDE:" error="Montant demandé :_x000a__x000a_MINIMUM: $10,000.00_x000a__x000a_MAXIMUM: $125,000.00" promptTitle="Note:" prompt="Le montant demandé doit être compris entre $10,000.00 et $125,000.00" sqref="B12" xr:uid="{E6BB6DF5-61A1-4AE1-B74B-A0549F8E8A06}">
      <formula1>10000</formula1>
      <formula2>125000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0"/>
  <sheetViews>
    <sheetView showGridLines="0" tabSelected="1" zoomScale="80" zoomScaleNormal="80" workbookViewId="0">
      <selection activeCell="H8" sqref="H8"/>
    </sheetView>
  </sheetViews>
  <sheetFormatPr defaultRowHeight="15" x14ac:dyDescent="0.2"/>
  <cols>
    <col min="1" max="1" width="30.28515625" style="1" bestFit="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2" customFormat="1" ht="32.25" customHeight="1" x14ac:dyDescent="0.3">
      <c r="A1" s="179" t="s">
        <v>70</v>
      </c>
      <c r="B1" s="180"/>
      <c r="C1" s="180"/>
      <c r="D1" s="180"/>
      <c r="E1" s="180"/>
      <c r="F1" s="180"/>
      <c r="G1" s="181"/>
    </row>
    <row r="2" spans="1:7" s="3" customFormat="1" ht="20.25" x14ac:dyDescent="0.3">
      <c r="A2" s="9" t="s">
        <v>12</v>
      </c>
      <c r="B2" s="184" t="str">
        <f>IF(Financement!B2=0,"",Financement!B2)</f>
        <v/>
      </c>
      <c r="C2" s="184"/>
      <c r="D2" s="184"/>
      <c r="E2" s="184"/>
      <c r="F2" s="184"/>
      <c r="G2" s="185"/>
    </row>
    <row r="3" spans="1:7" ht="33" customHeight="1" x14ac:dyDescent="0.2">
      <c r="A3" s="161" t="s">
        <v>51</v>
      </c>
      <c r="B3" s="186" t="s">
        <v>52</v>
      </c>
      <c r="C3" s="187"/>
      <c r="D3" s="187"/>
      <c r="E3" s="187"/>
      <c r="F3" s="187"/>
      <c r="G3" s="188"/>
    </row>
    <row r="4" spans="1:7" ht="16.5" thickBot="1" x14ac:dyDescent="0.3">
      <c r="A4" s="10"/>
      <c r="B4" s="11"/>
      <c r="C4" s="11"/>
      <c r="D4" s="11"/>
      <c r="E4" s="11"/>
      <c r="F4" s="12"/>
      <c r="G4" s="8"/>
    </row>
    <row r="5" spans="1:7" ht="30.75" customHeight="1" x14ac:dyDescent="0.2">
      <c r="A5" s="189" t="s">
        <v>8</v>
      </c>
      <c r="B5" s="190"/>
      <c r="C5" s="190"/>
      <c r="D5" s="190"/>
      <c r="E5" s="190"/>
      <c r="F5" s="190"/>
      <c r="G5" s="191"/>
    </row>
    <row r="6" spans="1:7" ht="47.25" x14ac:dyDescent="0.2">
      <c r="A6" s="13" t="s">
        <v>66</v>
      </c>
      <c r="B6" s="14" t="s">
        <v>67</v>
      </c>
      <c r="C6" s="14" t="s">
        <v>68</v>
      </c>
      <c r="D6" s="14" t="s">
        <v>27</v>
      </c>
      <c r="E6" s="14" t="s">
        <v>69</v>
      </c>
      <c r="F6" s="15"/>
      <c r="G6" s="16" t="s">
        <v>50</v>
      </c>
    </row>
    <row r="7" spans="1:7" ht="18.75" customHeight="1" x14ac:dyDescent="0.2">
      <c r="A7" s="17" t="s">
        <v>53</v>
      </c>
      <c r="B7" s="57" t="str">
        <f>IF('Budget - Activité 1'!$B$7=0,"", 'Budget - Activité 1'!$B$7)</f>
        <v/>
      </c>
      <c r="C7" s="6">
        <f>'Budget - Activité 1'!C54</f>
        <v>0</v>
      </c>
      <c r="D7" s="6">
        <f>'Budget - Activité 1'!D54</f>
        <v>0</v>
      </c>
      <c r="E7" s="6">
        <f>'Budget - Activité 1'!E54</f>
        <v>0</v>
      </c>
      <c r="F7" s="15"/>
      <c r="G7" s="28">
        <f>'Budget - Activité 1'!E56</f>
        <v>0</v>
      </c>
    </row>
    <row r="8" spans="1:7" ht="18.75" customHeight="1" x14ac:dyDescent="0.2">
      <c r="A8" s="18" t="s">
        <v>54</v>
      </c>
      <c r="B8" s="57" t="str">
        <f>IF('Budget - Activité 2'!$B$7=0,"", 'Budget - Activité 2'!$B$7)</f>
        <v/>
      </c>
      <c r="C8" s="6">
        <f>'Budget - Activité 2'!C54</f>
        <v>0</v>
      </c>
      <c r="D8" s="6">
        <f>'Budget - Activité 2'!D54</f>
        <v>0</v>
      </c>
      <c r="E8" s="6">
        <f>'Budget - Activité 2'!E54</f>
        <v>0</v>
      </c>
      <c r="F8" s="15"/>
      <c r="G8" s="4">
        <f>'Budget - Activité 2'!E56</f>
        <v>0</v>
      </c>
    </row>
    <row r="9" spans="1:7" ht="18.75" customHeight="1" x14ac:dyDescent="0.2">
      <c r="A9" s="19" t="s">
        <v>55</v>
      </c>
      <c r="B9" s="57" t="str">
        <f>IF('Budget - Activité 3'!$B$7=0,"", 'Budget - Activité 3'!$B$7)</f>
        <v/>
      </c>
      <c r="C9" s="6">
        <f>'Budget - Activité 3'!C54</f>
        <v>0</v>
      </c>
      <c r="D9" s="6">
        <f>'Budget - Activité 3'!D54</f>
        <v>0</v>
      </c>
      <c r="E9" s="6">
        <f>'Budget - Activité 3'!E54</f>
        <v>0</v>
      </c>
      <c r="F9" s="15"/>
      <c r="G9" s="28">
        <f>'Budget - Activité 3'!E56</f>
        <v>0</v>
      </c>
    </row>
    <row r="10" spans="1:7" ht="18.75" customHeight="1" x14ac:dyDescent="0.2">
      <c r="A10" s="18" t="s">
        <v>56</v>
      </c>
      <c r="B10" s="57" t="str">
        <f>IF('Budget - Activité 4'!$B$7=0,"", 'Budget - Activité 4'!$B$7)</f>
        <v/>
      </c>
      <c r="C10" s="6">
        <f>'Budget - Activité 4'!C54</f>
        <v>0</v>
      </c>
      <c r="D10" s="6">
        <f>'Budget - Activité 4'!D54</f>
        <v>0</v>
      </c>
      <c r="E10" s="6">
        <f>'Budget - Activité 4'!E54</f>
        <v>0</v>
      </c>
      <c r="F10" s="15"/>
      <c r="G10" s="4">
        <f>'Budget - Activité 4'!E56</f>
        <v>0</v>
      </c>
    </row>
    <row r="11" spans="1:7" ht="18.75" customHeight="1" x14ac:dyDescent="0.2">
      <c r="A11" s="19" t="s">
        <v>57</v>
      </c>
      <c r="B11" s="57" t="str">
        <f>IF('Budget - Activité 5'!$B$7=0,"", 'Budget - Activité 5'!$B$7)</f>
        <v/>
      </c>
      <c r="C11" s="6">
        <f>'Budget - Activité 5'!C54</f>
        <v>0</v>
      </c>
      <c r="D11" s="6">
        <f>'Budget - Activité 5'!D54</f>
        <v>0</v>
      </c>
      <c r="E11" s="6">
        <f>'Budget - Activité 5'!E54</f>
        <v>0</v>
      </c>
      <c r="F11" s="15"/>
      <c r="G11" s="28">
        <f>'Budget - Activité 5'!E56</f>
        <v>0</v>
      </c>
    </row>
    <row r="12" spans="1:7" ht="18.75" customHeight="1" x14ac:dyDescent="0.2">
      <c r="A12" s="18" t="s">
        <v>58</v>
      </c>
      <c r="B12" s="57" t="str">
        <f>IF('Budget - Activité 6'!$B$7=0,"", 'Budget - Activité 6'!$B$7)</f>
        <v/>
      </c>
      <c r="C12" s="6">
        <f>'Budget - Activité 6'!C54</f>
        <v>0</v>
      </c>
      <c r="D12" s="6">
        <f>'Budget - Activité 6'!D54</f>
        <v>0</v>
      </c>
      <c r="E12" s="6">
        <f>'Budget - Activité 6'!E54</f>
        <v>0</v>
      </c>
      <c r="F12" s="15"/>
      <c r="G12" s="4">
        <f>'Budget - Activité 6'!E56</f>
        <v>0</v>
      </c>
    </row>
    <row r="13" spans="1:7" ht="18.75" customHeight="1" x14ac:dyDescent="0.2">
      <c r="A13" s="19" t="s">
        <v>59</v>
      </c>
      <c r="B13" s="57" t="str">
        <f>IF('Budget - Activité 7'!$B$7=0,"", 'Budget - Activité 7'!$B$7)</f>
        <v/>
      </c>
      <c r="C13" s="6">
        <f>'Budget - Activité 7'!C54</f>
        <v>0</v>
      </c>
      <c r="D13" s="6">
        <f>'Budget - Activité 7'!D54</f>
        <v>0</v>
      </c>
      <c r="E13" s="6">
        <f>'Budget - Activité 7'!E54</f>
        <v>0</v>
      </c>
      <c r="F13" s="15"/>
      <c r="G13" s="28">
        <f>'Budget - Activité 7'!E56</f>
        <v>0</v>
      </c>
    </row>
    <row r="14" spans="1:7" ht="27" customHeight="1" thickBot="1" x14ac:dyDescent="0.25">
      <c r="A14" s="182" t="s">
        <v>60</v>
      </c>
      <c r="B14" s="183"/>
      <c r="C14" s="25">
        <f>SUM(C7:C13)</f>
        <v>0</v>
      </c>
      <c r="D14" s="25">
        <f t="shared" ref="D14:G14" si="0">SUM(D7:D13)</f>
        <v>0</v>
      </c>
      <c r="E14" s="25">
        <f t="shared" si="0"/>
        <v>0</v>
      </c>
      <c r="F14" s="15"/>
      <c r="G14" s="25">
        <f t="shared" si="0"/>
        <v>0</v>
      </c>
    </row>
    <row r="15" spans="1:7" ht="15.75" thickBot="1" x14ac:dyDescent="0.25">
      <c r="A15" s="20"/>
      <c r="B15" s="12"/>
      <c r="C15" s="12"/>
      <c r="D15" s="12"/>
      <c r="E15" s="12"/>
      <c r="F15" s="15"/>
      <c r="G15" s="8"/>
    </row>
    <row r="16" spans="1:7" ht="30.75" customHeight="1" x14ac:dyDescent="0.2">
      <c r="A16" s="198" t="s">
        <v>61</v>
      </c>
      <c r="B16" s="199"/>
      <c r="C16" s="199"/>
      <c r="D16" s="199"/>
      <c r="E16" s="199"/>
      <c r="F16" s="199"/>
      <c r="G16" s="200"/>
    </row>
    <row r="17" spans="1:8" ht="15.75" x14ac:dyDescent="0.25">
      <c r="A17" s="192" t="s">
        <v>62</v>
      </c>
      <c r="B17" s="193"/>
      <c r="C17" s="193"/>
      <c r="D17" s="193"/>
      <c r="E17" s="194"/>
      <c r="F17" s="15"/>
      <c r="G17" s="22" t="str">
        <f>IF(E14&gt;0, SUM('Budget - Activité 1'!E47,'Budget - Activité 2'!E47,'Budget - Activité 3'!E47,'Budget - Activité 4'!E47,'Budget - Activité 5'!E47,'Budget - Activité 6'!E47,'Budget - Activité 7'!E47),"")</f>
        <v/>
      </c>
      <c r="H17" s="5"/>
    </row>
    <row r="18" spans="1:8" ht="15.75" x14ac:dyDescent="0.25">
      <c r="A18" s="192" t="s">
        <v>63</v>
      </c>
      <c r="B18" s="193"/>
      <c r="C18" s="193"/>
      <c r="D18" s="193"/>
      <c r="E18" s="194"/>
      <c r="F18" s="15"/>
      <c r="G18" s="22" t="str">
        <f>IF(E14&gt;0, SUM('Budget - Activité 1'!E53,'Budget - Activité 2'!E53,'Budget - Activité 3'!E53,'Budget - Activité 4'!E53,'Budget - Activité 5'!E53,'Budget - Activité 6'!E53,'Budget - Activité 7'!E53),"")</f>
        <v/>
      </c>
      <c r="H18" s="5"/>
    </row>
    <row r="19" spans="1:8" ht="15.75" x14ac:dyDescent="0.25">
      <c r="A19" s="192" t="s">
        <v>64</v>
      </c>
      <c r="B19" s="193"/>
      <c r="C19" s="193"/>
      <c r="D19" s="193"/>
      <c r="E19" s="194"/>
      <c r="F19" s="15"/>
      <c r="G19" s="24" t="str">
        <f>IF(E14&gt;0,G18/G17,"")</f>
        <v/>
      </c>
      <c r="H19" s="5"/>
    </row>
    <row r="20" spans="1:8" ht="16.5" thickBot="1" x14ac:dyDescent="0.3">
      <c r="A20" s="195" t="s">
        <v>65</v>
      </c>
      <c r="B20" s="196"/>
      <c r="C20" s="196"/>
      <c r="D20" s="196"/>
      <c r="E20" s="197"/>
      <c r="F20" s="21"/>
      <c r="G20" s="23" t="str">
        <f>IF(E14&gt;0,IF(G19&gt;0.35,"ÉCHEC","RÉUSSITE"),"")</f>
        <v/>
      </c>
      <c r="H20" s="5"/>
    </row>
  </sheetData>
  <sheetProtection sheet="1" insertRows="0" deleteRows="0" selectLockedCells="1"/>
  <mergeCells count="10">
    <mergeCell ref="A19:E19"/>
    <mergeCell ref="A18:E18"/>
    <mergeCell ref="A20:E20"/>
    <mergeCell ref="A17:E17"/>
    <mergeCell ref="A16:G16"/>
    <mergeCell ref="A1:G1"/>
    <mergeCell ref="A14:B14"/>
    <mergeCell ref="B2:G2"/>
    <mergeCell ref="B3:G3"/>
    <mergeCell ref="A5:G5"/>
  </mergeCells>
  <conditionalFormatting sqref="G20">
    <cfRule type="containsText" dxfId="0" priority="1" operator="containsText" text="ÉCHEC">
      <formula>NOT(ISERROR(SEARCH("ÉCHEC",G20)))</formula>
    </cfRule>
  </conditionalFormatting>
  <printOptions horizontalCentered="1"/>
  <pageMargins left="0.7" right="0.7" top="0.75" bottom="0.75" header="0.3" footer="0.3"/>
  <pageSetup scale="7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4"/>
  <sheetViews>
    <sheetView showGridLines="0" zoomScale="80" zoomScaleNormal="80" workbookViewId="0">
      <pane ySplit="8" topLeftCell="A9" activePane="bottomLeft" state="frozen"/>
      <selection activeCell="L5" sqref="L5"/>
      <selection pane="bottomLeft" activeCell="B4" sqref="B4:G4"/>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43</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A62:G62"/>
    <mergeCell ref="A64:G64"/>
    <mergeCell ref="A60:G60"/>
    <mergeCell ref="A1:G1"/>
    <mergeCell ref="B2:G2"/>
    <mergeCell ref="B5:G5"/>
    <mergeCell ref="C56:D56"/>
    <mergeCell ref="A47:B47"/>
    <mergeCell ref="A59:G59"/>
    <mergeCell ref="A61:G61"/>
    <mergeCell ref="A63:G63"/>
    <mergeCell ref="A58:G58"/>
    <mergeCell ref="B4:G4"/>
  </mergeCells>
  <dataValidations disablePrompts="1" count="2">
    <dataValidation allowBlank="1" showInputMessage="1" showErrorMessage="1" promptTitle="Note:" prompt="Please enter Location of Expense ONLY IF the expense was incurred outside of Ontario." sqref="F8" xr:uid="{A1E94667-C6AD-4DCE-A2BD-4684D0BF7E1F}"/>
    <dataValidation allowBlank="1" showInputMessage="1" showErrorMessage="1" promptTitle="Note:" prompt="Any funding that is being paid to a related-party must be declared on the Declaration of Related Party Transactions (RPT) template." sqref="G8" xr:uid="{B4768C6D-F714-4F49-9893-620D0B9399A9}"/>
  </dataValidations>
  <printOptions horizontalCentered="1"/>
  <pageMargins left="0.25" right="0.25" top="0.75" bottom="0.75" header="0.3" footer="0.3"/>
  <pageSetup scale="46" orientation="landscape" r:id="rId1"/>
  <headerFooter>
    <oddFooter>&amp;L&amp;A&amp;R&amp;P of &amp;N</oddFooter>
  </headerFooter>
  <ignoredErrors>
    <ignoredError sqref="E20 E30 E41 E4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ABD46-63EB-430A-B2D5-01F6E5C4983B}">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44</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8307379D-40BD-4E3D-86FD-7C94196C72A1}"/>
    <dataValidation allowBlank="1" showInputMessage="1" showErrorMessage="1" promptTitle="Note:" prompt="Please enter Location of Expense ONLY IF the expense was incurred outside of Ontario." sqref="F8" xr:uid="{8EE517B8-2571-4833-847D-26BCCA800D67}"/>
  </dataValidations>
  <printOptions horizontalCentered="1"/>
  <pageMargins left="0.25" right="0.25" top="0.75" bottom="0.75" header="0.3" footer="0.3"/>
  <pageSetup scale="46"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DA69-B33D-47CB-962B-0478D2285532}">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46</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Any funding that is being paid to a related-party must be declared on the Declaration of Related Party Transactions (RPT) template." sqref="G8" xr:uid="{7EFAB907-3710-4C42-B404-454315F8EC5F}"/>
    <dataValidation allowBlank="1" showInputMessage="1" showErrorMessage="1" promptTitle="Note:" prompt="Please enter Location of Expense ONLY IF the expense was incurred outside of Ontario." sqref="F8" xr:uid="{BC8179A7-C735-4E2C-8703-A54BCB44CED3}"/>
  </dataValidations>
  <printOptions horizontalCentered="1"/>
  <pageMargins left="0.25" right="0.25" top="0.75" bottom="0.75" header="0.3" footer="0.3"/>
  <pageSetup scale="46"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E3B7-7999-4281-9544-A219556B76A1}">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45</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A1311EA8-404C-4094-AB69-E376956BCF7E}"/>
    <dataValidation allowBlank="1" showInputMessage="1" showErrorMessage="1" promptTitle="Note:" prompt="Any funding that is being paid to a related-party must be declared on the Declaration of Related Party Transactions (RPT) template." sqref="G8" xr:uid="{819AAEA1-DD6B-4A16-B2BF-C8B63A353F44}"/>
  </dataValidations>
  <printOptions horizontalCentered="1"/>
  <pageMargins left="0.25" right="0.25" top="0.75" bottom="0.75" header="0.3" footer="0.3"/>
  <pageSetup scale="46"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CA609-3E3E-44DC-95EA-39947891EADC}">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48</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DC16BB3D-9ABD-4EAD-9B05-A8640F1B03F4}"/>
    <dataValidation allowBlank="1" showInputMessage="1" showErrorMessage="1" promptTitle="Note:" prompt="Any funding that is being paid to a related-party must be declared on the Declaration of Related Party Transactions (RPT) template." sqref="G8" xr:uid="{88A6BB1C-D629-408C-A9CD-0FDFEA4B0F06}"/>
  </dataValidations>
  <printOptions horizontalCentered="1"/>
  <pageMargins left="0.25" right="0.25" top="0.75" bottom="0.75" header="0.3" footer="0.3"/>
  <pageSetup scale="46"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A3697-998E-463A-AFC1-AFA59C6D0801}">
  <sheetPr>
    <pageSetUpPr fitToPage="1"/>
  </sheetPr>
  <dimension ref="A1:XFD64"/>
  <sheetViews>
    <sheetView showGridLines="0" zoomScale="80" zoomScaleNormal="80" workbookViewId="0">
      <pane ySplit="8" topLeftCell="A9" activePane="bottomLeft" state="frozen"/>
      <selection activeCell="L5" sqref="L5"/>
      <selection pane="bottomLeft" activeCell="A10" sqref="A10"/>
    </sheetView>
  </sheetViews>
  <sheetFormatPr defaultRowHeight="12.75" x14ac:dyDescent="0.2"/>
  <cols>
    <col min="1" max="1" width="68.140625" style="88" customWidth="1"/>
    <col min="2" max="2" width="35" style="88" bestFit="1" customWidth="1"/>
    <col min="3" max="3" width="22" style="105" bestFit="1" customWidth="1"/>
    <col min="4" max="4" width="25.140625" style="105" bestFit="1" customWidth="1"/>
    <col min="5" max="5" width="24" style="105" bestFit="1" customWidth="1"/>
    <col min="6" max="6" width="19.7109375" style="88" bestFit="1" customWidth="1"/>
    <col min="7" max="7" width="20.85546875" style="88" bestFit="1" customWidth="1"/>
    <col min="8" max="8" width="9.140625" style="88"/>
    <col min="9" max="9" width="1.42578125" style="89" bestFit="1" customWidth="1"/>
    <col min="10" max="10" width="1.42578125" style="88" bestFit="1" customWidth="1"/>
    <col min="11" max="16384" width="9.140625" style="88"/>
  </cols>
  <sheetData>
    <row r="1" spans="1:9" s="2" customFormat="1" ht="32.25" customHeight="1" x14ac:dyDescent="0.3">
      <c r="A1" s="215" t="s">
        <v>49</v>
      </c>
      <c r="B1" s="216"/>
      <c r="C1" s="216"/>
      <c r="D1" s="216"/>
      <c r="E1" s="216"/>
      <c r="F1" s="216"/>
      <c r="G1" s="217"/>
    </row>
    <row r="2" spans="1:9" s="3" customFormat="1" ht="20.25" x14ac:dyDescent="0.3">
      <c r="A2" s="70" t="s">
        <v>12</v>
      </c>
      <c r="B2" s="218" t="str">
        <f>IF(Financement!B2=0,"",Financement!B2)</f>
        <v/>
      </c>
      <c r="C2" s="218"/>
      <c r="D2" s="218"/>
      <c r="E2" s="218"/>
      <c r="F2" s="218"/>
      <c r="G2" s="219"/>
    </row>
    <row r="3" spans="1:9" s="3" customFormat="1" ht="20.25" x14ac:dyDescent="0.3">
      <c r="A3" s="71" t="s">
        <v>21</v>
      </c>
      <c r="B3" s="67"/>
      <c r="C3" s="72"/>
      <c r="D3" s="72"/>
      <c r="E3" s="72"/>
      <c r="F3" s="151"/>
      <c r="G3" s="152"/>
    </row>
    <row r="4" spans="1:9" s="3" customFormat="1" ht="20.25" x14ac:dyDescent="0.3">
      <c r="A4" s="173" t="s">
        <v>42</v>
      </c>
      <c r="B4" s="203"/>
      <c r="C4" s="233"/>
      <c r="D4" s="233"/>
      <c r="E4" s="233"/>
      <c r="F4" s="233"/>
      <c r="G4" s="204"/>
    </row>
    <row r="5" spans="1:9" s="1" customFormat="1" ht="80.25" customHeight="1" thickBot="1" x14ac:dyDescent="0.25">
      <c r="A5" s="160" t="s">
        <v>9</v>
      </c>
      <c r="B5" s="220" t="s">
        <v>22</v>
      </c>
      <c r="C5" s="221"/>
      <c r="D5" s="221"/>
      <c r="E5" s="221"/>
      <c r="F5" s="221"/>
      <c r="G5" s="222"/>
    </row>
    <row r="6" spans="1:9" ht="13.5" thickBot="1" x14ac:dyDescent="0.25">
      <c r="A6" s="73"/>
      <c r="B6" s="74"/>
      <c r="C6" s="75"/>
      <c r="D6" s="76"/>
      <c r="E6" s="76"/>
      <c r="F6"/>
      <c r="G6" s="77"/>
    </row>
    <row r="7" spans="1:9" s="3" customFormat="1" ht="20.25" x14ac:dyDescent="0.3">
      <c r="A7" s="78" t="s">
        <v>23</v>
      </c>
      <c r="B7" s="79" t="str">
        <f>IF(B3=0,"",B3)</f>
        <v/>
      </c>
      <c r="C7" s="80"/>
      <c r="D7" s="80"/>
      <c r="E7" s="80"/>
      <c r="F7" s="81"/>
      <c r="G7" s="82"/>
      <c r="I7" s="90"/>
    </row>
    <row r="8" spans="1:9" s="91" customFormat="1" ht="95.25" thickBot="1" x14ac:dyDescent="0.25">
      <c r="A8" s="83" t="s">
        <v>24</v>
      </c>
      <c r="B8" s="84" t="s">
        <v>25</v>
      </c>
      <c r="C8" s="170" t="s">
        <v>26</v>
      </c>
      <c r="D8" s="171" t="s">
        <v>27</v>
      </c>
      <c r="E8" s="171" t="s">
        <v>28</v>
      </c>
      <c r="F8" s="84" t="s">
        <v>29</v>
      </c>
      <c r="G8" s="85" t="s">
        <v>30</v>
      </c>
      <c r="I8" s="92"/>
    </row>
    <row r="9" spans="1:9" s="93" customFormat="1" ht="15.75" x14ac:dyDescent="0.2">
      <c r="A9" s="108"/>
      <c r="B9" s="109"/>
      <c r="C9" s="110"/>
      <c r="D9" s="111"/>
      <c r="E9" s="112"/>
      <c r="F9" s="109"/>
      <c r="G9" s="113"/>
      <c r="I9" s="94"/>
    </row>
    <row r="10" spans="1:9" s="93" customFormat="1" ht="15.75" x14ac:dyDescent="0.2">
      <c r="A10" s="114"/>
      <c r="B10" s="114"/>
      <c r="C10" s="153">
        <v>0</v>
      </c>
      <c r="D10" s="115">
        <v>0</v>
      </c>
      <c r="E10" s="155">
        <f>SUM(C10:D10)</f>
        <v>0</v>
      </c>
      <c r="F10" s="114"/>
      <c r="G10" s="116"/>
      <c r="I10" s="94"/>
    </row>
    <row r="11" spans="1:9" s="93" customFormat="1" ht="15.75" x14ac:dyDescent="0.2">
      <c r="A11" s="117"/>
      <c r="B11" s="117"/>
      <c r="C11" s="153">
        <v>0</v>
      </c>
      <c r="D11" s="115">
        <v>0</v>
      </c>
      <c r="E11" s="155">
        <f t="shared" ref="E11:E18" si="0">SUM(C11:D11)</f>
        <v>0</v>
      </c>
      <c r="F11" s="117"/>
      <c r="G11" s="118"/>
      <c r="I11" s="94"/>
    </row>
    <row r="12" spans="1:9" s="93" customFormat="1" ht="15.75" x14ac:dyDescent="0.2">
      <c r="A12" s="117"/>
      <c r="B12" s="117"/>
      <c r="C12" s="153">
        <v>0</v>
      </c>
      <c r="D12" s="115">
        <v>0</v>
      </c>
      <c r="E12" s="155">
        <f t="shared" si="0"/>
        <v>0</v>
      </c>
      <c r="F12" s="117"/>
      <c r="G12" s="118"/>
      <c r="I12" s="94"/>
    </row>
    <row r="13" spans="1:9" s="93" customFormat="1" ht="15.75" x14ac:dyDescent="0.2">
      <c r="A13" s="117"/>
      <c r="B13" s="117"/>
      <c r="C13" s="153">
        <v>0</v>
      </c>
      <c r="D13" s="115">
        <v>0</v>
      </c>
      <c r="E13" s="155">
        <f t="shared" si="0"/>
        <v>0</v>
      </c>
      <c r="F13" s="117"/>
      <c r="G13" s="118"/>
      <c r="I13" s="94"/>
    </row>
    <row r="14" spans="1:9" s="93" customFormat="1" ht="15.75" x14ac:dyDescent="0.2">
      <c r="A14" s="117"/>
      <c r="B14" s="117"/>
      <c r="C14" s="153">
        <v>0</v>
      </c>
      <c r="D14" s="115">
        <v>0</v>
      </c>
      <c r="E14" s="155">
        <f t="shared" si="0"/>
        <v>0</v>
      </c>
      <c r="F14" s="117"/>
      <c r="G14" s="118"/>
      <c r="I14" s="94"/>
    </row>
    <row r="15" spans="1:9" s="93" customFormat="1" ht="15.75" x14ac:dyDescent="0.2">
      <c r="A15" s="117"/>
      <c r="B15" s="117"/>
      <c r="C15" s="153">
        <v>0</v>
      </c>
      <c r="D15" s="115">
        <v>0</v>
      </c>
      <c r="E15" s="155">
        <f t="shared" si="0"/>
        <v>0</v>
      </c>
      <c r="F15" s="117"/>
      <c r="G15" s="118"/>
      <c r="I15" s="94"/>
    </row>
    <row r="16" spans="1:9" s="93" customFormat="1" ht="15.75" x14ac:dyDescent="0.2">
      <c r="A16" s="117"/>
      <c r="B16" s="117"/>
      <c r="C16" s="153">
        <v>0</v>
      </c>
      <c r="D16" s="115">
        <v>0</v>
      </c>
      <c r="E16" s="155">
        <f t="shared" si="0"/>
        <v>0</v>
      </c>
      <c r="F16" s="117"/>
      <c r="G16" s="118"/>
      <c r="I16" s="94"/>
    </row>
    <row r="17" spans="1:9" s="93" customFormat="1" ht="15.75" x14ac:dyDescent="0.2">
      <c r="A17" s="117"/>
      <c r="B17" s="117"/>
      <c r="C17" s="153">
        <v>0</v>
      </c>
      <c r="D17" s="115">
        <v>0</v>
      </c>
      <c r="E17" s="155">
        <f t="shared" si="0"/>
        <v>0</v>
      </c>
      <c r="F17" s="117"/>
      <c r="G17" s="118"/>
      <c r="I17" s="94"/>
    </row>
    <row r="18" spans="1:9" s="93" customFormat="1" ht="15.75" x14ac:dyDescent="0.2">
      <c r="A18" s="119"/>
      <c r="B18" s="119"/>
      <c r="C18" s="153">
        <v>0</v>
      </c>
      <c r="D18" s="115">
        <v>0</v>
      </c>
      <c r="E18" s="155">
        <f t="shared" si="0"/>
        <v>0</v>
      </c>
      <c r="F18" s="119"/>
      <c r="G18" s="120"/>
      <c r="I18" s="94"/>
    </row>
    <row r="19" spans="1:9" s="95" customFormat="1" ht="16.5" thickBot="1" x14ac:dyDescent="0.25">
      <c r="A19" s="106" t="s">
        <v>31</v>
      </c>
      <c r="B19" s="121"/>
      <c r="C19" s="156">
        <f>SUM(C10:C18)</f>
        <v>0</v>
      </c>
      <c r="D19" s="157">
        <f>SUM(D10:D18)</f>
        <v>0</v>
      </c>
      <c r="E19" s="157">
        <f>SUM(E10:E18)</f>
        <v>0</v>
      </c>
      <c r="F19" s="121"/>
      <c r="G19" s="122"/>
      <c r="I19" s="96"/>
    </row>
    <row r="20" spans="1:9" s="93" customFormat="1" ht="15.75" x14ac:dyDescent="0.2">
      <c r="A20" s="108"/>
      <c r="B20" s="109"/>
      <c r="C20" s="110"/>
      <c r="D20" s="111"/>
      <c r="E20" s="112"/>
      <c r="F20" s="109"/>
      <c r="G20" s="113"/>
      <c r="I20" s="94"/>
    </row>
    <row r="21" spans="1:9" s="93" customFormat="1" ht="15.75" x14ac:dyDescent="0.2">
      <c r="A21" s="114"/>
      <c r="B21" s="114"/>
      <c r="C21" s="153">
        <v>0</v>
      </c>
      <c r="D21" s="115">
        <v>0</v>
      </c>
      <c r="E21" s="155">
        <f>SUM(C21:D21)</f>
        <v>0</v>
      </c>
      <c r="F21" s="114"/>
      <c r="G21" s="116"/>
      <c r="I21" s="94"/>
    </row>
    <row r="22" spans="1:9" s="93" customFormat="1" ht="15.75" x14ac:dyDescent="0.2">
      <c r="A22" s="117"/>
      <c r="B22" s="117"/>
      <c r="C22" s="153">
        <v>0</v>
      </c>
      <c r="D22" s="115">
        <v>0</v>
      </c>
      <c r="E22" s="155">
        <f t="shared" ref="E22:E28" si="1">SUM(C22:D22)</f>
        <v>0</v>
      </c>
      <c r="F22" s="117"/>
      <c r="G22" s="118"/>
      <c r="I22" s="94"/>
    </row>
    <row r="23" spans="1:9" s="93" customFormat="1" ht="15.75" x14ac:dyDescent="0.2">
      <c r="A23" s="117"/>
      <c r="B23" s="117"/>
      <c r="C23" s="153">
        <v>0</v>
      </c>
      <c r="D23" s="115">
        <v>0</v>
      </c>
      <c r="E23" s="155">
        <f t="shared" si="1"/>
        <v>0</v>
      </c>
      <c r="F23" s="117"/>
      <c r="G23" s="118"/>
      <c r="I23" s="94"/>
    </row>
    <row r="24" spans="1:9" s="93" customFormat="1" ht="15.75" x14ac:dyDescent="0.2">
      <c r="A24" s="117"/>
      <c r="B24" s="117"/>
      <c r="C24" s="153">
        <v>0</v>
      </c>
      <c r="D24" s="115">
        <v>0</v>
      </c>
      <c r="E24" s="155">
        <f t="shared" si="1"/>
        <v>0</v>
      </c>
      <c r="F24" s="117"/>
      <c r="G24" s="118"/>
      <c r="I24" s="94"/>
    </row>
    <row r="25" spans="1:9" s="93" customFormat="1" ht="15.75" x14ac:dyDescent="0.2">
      <c r="A25" s="117"/>
      <c r="B25" s="117"/>
      <c r="C25" s="153">
        <v>0</v>
      </c>
      <c r="D25" s="115">
        <v>0</v>
      </c>
      <c r="E25" s="155">
        <f t="shared" si="1"/>
        <v>0</v>
      </c>
      <c r="F25" s="117"/>
      <c r="G25" s="118"/>
      <c r="I25" s="94"/>
    </row>
    <row r="26" spans="1:9" s="93" customFormat="1" ht="15.75" x14ac:dyDescent="0.2">
      <c r="A26" s="117"/>
      <c r="B26" s="117"/>
      <c r="C26" s="153">
        <v>0</v>
      </c>
      <c r="D26" s="115">
        <v>0</v>
      </c>
      <c r="E26" s="155">
        <f t="shared" si="1"/>
        <v>0</v>
      </c>
      <c r="F26" s="117"/>
      <c r="G26" s="118"/>
      <c r="I26" s="94"/>
    </row>
    <row r="27" spans="1:9" s="93" customFormat="1" ht="15.75" x14ac:dyDescent="0.2">
      <c r="A27" s="117"/>
      <c r="B27" s="117"/>
      <c r="C27" s="153">
        <v>0</v>
      </c>
      <c r="D27" s="115">
        <v>0</v>
      </c>
      <c r="E27" s="155">
        <f t="shared" si="1"/>
        <v>0</v>
      </c>
      <c r="F27" s="117"/>
      <c r="G27" s="118"/>
      <c r="I27" s="94"/>
    </row>
    <row r="28" spans="1:9" s="93" customFormat="1" ht="15.75" x14ac:dyDescent="0.2">
      <c r="A28" s="117"/>
      <c r="B28" s="117"/>
      <c r="C28" s="153">
        <v>0</v>
      </c>
      <c r="D28" s="115">
        <v>0</v>
      </c>
      <c r="E28" s="155">
        <f t="shared" si="1"/>
        <v>0</v>
      </c>
      <c r="F28" s="119"/>
      <c r="G28" s="120"/>
      <c r="I28" s="94"/>
    </row>
    <row r="29" spans="1:9" s="95" customFormat="1" ht="16.5" thickBot="1" x14ac:dyDescent="0.25">
      <c r="A29" s="106" t="s">
        <v>31</v>
      </c>
      <c r="B29" s="121"/>
      <c r="C29" s="156">
        <f>SUM(C21:C28)</f>
        <v>0</v>
      </c>
      <c r="D29" s="157">
        <f>SUM(D21:D28)</f>
        <v>0</v>
      </c>
      <c r="E29" s="157">
        <f>SUM(E21:E28)</f>
        <v>0</v>
      </c>
      <c r="F29" s="128"/>
      <c r="G29" s="129"/>
      <c r="I29" s="96"/>
    </row>
    <row r="30" spans="1:9" s="93" customFormat="1" ht="15.75" x14ac:dyDescent="0.2">
      <c r="A30" s="108"/>
      <c r="B30" s="109"/>
      <c r="C30" s="110"/>
      <c r="D30" s="111"/>
      <c r="E30" s="112"/>
      <c r="F30" s="109"/>
      <c r="G30" s="113"/>
      <c r="I30" s="94"/>
    </row>
    <row r="31" spans="1:9" s="93" customFormat="1" ht="15.75" x14ac:dyDescent="0.2">
      <c r="A31" s="114"/>
      <c r="B31" s="114"/>
      <c r="C31" s="153">
        <v>0</v>
      </c>
      <c r="D31" s="115">
        <v>0</v>
      </c>
      <c r="E31" s="155">
        <f>SUM(C31:D31)</f>
        <v>0</v>
      </c>
      <c r="F31" s="114"/>
      <c r="G31" s="116"/>
      <c r="I31" s="94"/>
    </row>
    <row r="32" spans="1:9" s="93" customFormat="1" ht="15.75" x14ac:dyDescent="0.2">
      <c r="A32" s="117"/>
      <c r="B32" s="117"/>
      <c r="C32" s="153">
        <v>0</v>
      </c>
      <c r="D32" s="115">
        <v>0</v>
      </c>
      <c r="E32" s="155">
        <f t="shared" ref="E32:E39" si="2">SUM(C32:D32)</f>
        <v>0</v>
      </c>
      <c r="F32" s="117"/>
      <c r="G32" s="118"/>
      <c r="I32" s="94"/>
    </row>
    <row r="33" spans="1:9" s="93" customFormat="1" ht="15.75" x14ac:dyDescent="0.2">
      <c r="A33" s="117"/>
      <c r="B33" s="117"/>
      <c r="C33" s="153">
        <v>0</v>
      </c>
      <c r="D33" s="115">
        <v>0</v>
      </c>
      <c r="E33" s="155">
        <f t="shared" si="2"/>
        <v>0</v>
      </c>
      <c r="F33" s="117"/>
      <c r="G33" s="118"/>
      <c r="I33" s="94"/>
    </row>
    <row r="34" spans="1:9" s="93" customFormat="1" ht="15.75" x14ac:dyDescent="0.2">
      <c r="A34" s="117"/>
      <c r="B34" s="117"/>
      <c r="C34" s="153">
        <v>0</v>
      </c>
      <c r="D34" s="115">
        <v>0</v>
      </c>
      <c r="E34" s="155">
        <f t="shared" si="2"/>
        <v>0</v>
      </c>
      <c r="F34" s="117"/>
      <c r="G34" s="118"/>
      <c r="I34" s="94"/>
    </row>
    <row r="35" spans="1:9" s="93" customFormat="1" ht="15.75" x14ac:dyDescent="0.2">
      <c r="A35" s="117"/>
      <c r="B35" s="117"/>
      <c r="C35" s="153">
        <v>0</v>
      </c>
      <c r="D35" s="115">
        <v>0</v>
      </c>
      <c r="E35" s="155">
        <f t="shared" si="2"/>
        <v>0</v>
      </c>
      <c r="F35" s="117"/>
      <c r="G35" s="118"/>
      <c r="I35" s="94"/>
    </row>
    <row r="36" spans="1:9" s="93" customFormat="1" ht="15.75" x14ac:dyDescent="0.2">
      <c r="A36" s="117"/>
      <c r="B36" s="117"/>
      <c r="C36" s="153">
        <v>0</v>
      </c>
      <c r="D36" s="115">
        <v>0</v>
      </c>
      <c r="E36" s="155">
        <f t="shared" si="2"/>
        <v>0</v>
      </c>
      <c r="F36" s="117"/>
      <c r="G36" s="118"/>
      <c r="I36" s="94"/>
    </row>
    <row r="37" spans="1:9" s="93" customFormat="1" ht="15.75" x14ac:dyDescent="0.2">
      <c r="A37" s="117"/>
      <c r="B37" s="117"/>
      <c r="C37" s="153">
        <v>0</v>
      </c>
      <c r="D37" s="115">
        <v>0</v>
      </c>
      <c r="E37" s="155">
        <f t="shared" si="2"/>
        <v>0</v>
      </c>
      <c r="F37" s="117"/>
      <c r="G37" s="118"/>
      <c r="I37" s="94"/>
    </row>
    <row r="38" spans="1:9" s="93" customFormat="1" ht="15.75" x14ac:dyDescent="0.2">
      <c r="A38" s="117"/>
      <c r="B38" s="117"/>
      <c r="C38" s="153">
        <v>0</v>
      </c>
      <c r="D38" s="115">
        <v>0</v>
      </c>
      <c r="E38" s="155">
        <f t="shared" si="2"/>
        <v>0</v>
      </c>
      <c r="F38" s="117"/>
      <c r="G38" s="118"/>
      <c r="I38" s="94"/>
    </row>
    <row r="39" spans="1:9" s="93" customFormat="1" ht="15.75" x14ac:dyDescent="0.2">
      <c r="A39" s="117"/>
      <c r="B39" s="117"/>
      <c r="C39" s="153">
        <v>0</v>
      </c>
      <c r="D39" s="115">
        <v>0</v>
      </c>
      <c r="E39" s="155">
        <f t="shared" si="2"/>
        <v>0</v>
      </c>
      <c r="F39" s="119"/>
      <c r="G39" s="120"/>
      <c r="I39" s="94"/>
    </row>
    <row r="40" spans="1:9" s="95" customFormat="1" ht="16.5" thickBot="1" x14ac:dyDescent="0.25">
      <c r="A40" s="106" t="s">
        <v>31</v>
      </c>
      <c r="B40" s="121"/>
      <c r="C40" s="156">
        <f>SUM(C31:C39)</f>
        <v>0</v>
      </c>
      <c r="D40" s="156">
        <f>SUM(D31:D39)</f>
        <v>0</v>
      </c>
      <c r="E40" s="158">
        <f>SUM(E31:E39)</f>
        <v>0</v>
      </c>
      <c r="F40" s="128"/>
      <c r="G40" s="129"/>
      <c r="I40" s="96"/>
    </row>
    <row r="41" spans="1:9" s="93" customFormat="1" ht="15.75" x14ac:dyDescent="0.2">
      <c r="A41" s="123"/>
      <c r="B41" s="124"/>
      <c r="C41" s="125"/>
      <c r="D41" s="125"/>
      <c r="E41" s="126"/>
      <c r="F41" s="127"/>
      <c r="G41" s="130"/>
      <c r="I41" s="94"/>
    </row>
    <row r="42" spans="1:9" s="93" customFormat="1" ht="15.75" x14ac:dyDescent="0.2">
      <c r="A42" s="114"/>
      <c r="B42" s="114"/>
      <c r="C42" s="153">
        <v>0</v>
      </c>
      <c r="D42" s="115">
        <v>0</v>
      </c>
      <c r="E42" s="155">
        <f>SUM(C42:D42)</f>
        <v>0</v>
      </c>
      <c r="F42" s="114"/>
      <c r="G42" s="116"/>
      <c r="I42" s="94"/>
    </row>
    <row r="43" spans="1:9" s="93" customFormat="1" ht="15.75" x14ac:dyDescent="0.2">
      <c r="A43" s="117"/>
      <c r="B43" s="117"/>
      <c r="C43" s="153">
        <v>0</v>
      </c>
      <c r="D43" s="115">
        <v>0</v>
      </c>
      <c r="E43" s="155">
        <f t="shared" ref="E43:E45" si="3">SUM(C43:D43)</f>
        <v>0</v>
      </c>
      <c r="F43" s="117"/>
      <c r="G43" s="118"/>
      <c r="I43" s="94"/>
    </row>
    <row r="44" spans="1:9" s="93" customFormat="1" ht="15.75" x14ac:dyDescent="0.2">
      <c r="A44" s="117"/>
      <c r="B44" s="117"/>
      <c r="C44" s="153">
        <v>0</v>
      </c>
      <c r="D44" s="115">
        <v>0</v>
      </c>
      <c r="E44" s="155">
        <f t="shared" si="3"/>
        <v>0</v>
      </c>
      <c r="F44" s="117"/>
      <c r="G44" s="118"/>
      <c r="I44" s="94"/>
    </row>
    <row r="45" spans="1:9" s="93" customFormat="1" ht="15.75" x14ac:dyDescent="0.2">
      <c r="A45" s="117"/>
      <c r="B45" s="117"/>
      <c r="C45" s="153">
        <v>0</v>
      </c>
      <c r="D45" s="115">
        <v>0</v>
      </c>
      <c r="E45" s="155">
        <f t="shared" si="3"/>
        <v>0</v>
      </c>
      <c r="F45" s="119"/>
      <c r="G45" s="120"/>
      <c r="I45" s="94"/>
    </row>
    <row r="46" spans="1:9" s="95" customFormat="1" ht="16.5" thickBot="1" x14ac:dyDescent="0.25">
      <c r="A46" s="106" t="s">
        <v>31</v>
      </c>
      <c r="B46" s="131"/>
      <c r="C46" s="156">
        <f>SUM(C42:C45)</f>
        <v>0</v>
      </c>
      <c r="D46" s="156">
        <f>SUM(D42:D45)</f>
        <v>0</v>
      </c>
      <c r="E46" s="156">
        <f>SUM(E42:E45)</f>
        <v>0</v>
      </c>
      <c r="F46" s="128"/>
      <c r="G46" s="129"/>
      <c r="I46" s="96"/>
    </row>
    <row r="47" spans="1:9" s="97" customFormat="1" ht="26.25" customHeight="1" thickBot="1" x14ac:dyDescent="0.25">
      <c r="A47" s="225" t="s">
        <v>32</v>
      </c>
      <c r="B47" s="226"/>
      <c r="C47" s="132">
        <f>SUM(C19,C29,C40,C46)</f>
        <v>0</v>
      </c>
      <c r="D47" s="132">
        <f>SUM(D19,D29,D40,D46)</f>
        <v>0</v>
      </c>
      <c r="E47" s="132">
        <f>SUM(C47:D47)</f>
        <v>0</v>
      </c>
      <c r="F47" s="133"/>
      <c r="G47" s="134"/>
      <c r="I47" s="98"/>
    </row>
    <row r="48" spans="1:9" s="93" customFormat="1" ht="15.75" x14ac:dyDescent="0.2">
      <c r="A48" s="108" t="s">
        <v>39</v>
      </c>
      <c r="B48" s="127"/>
      <c r="C48" s="135"/>
      <c r="D48" s="135"/>
      <c r="E48" s="136"/>
      <c r="F48" s="127"/>
      <c r="G48" s="130"/>
      <c r="I48" s="94"/>
    </row>
    <row r="49" spans="1:10 16384:16384" s="93" customFormat="1" ht="15.75" x14ac:dyDescent="0.2">
      <c r="A49" s="114"/>
      <c r="B49" s="114"/>
      <c r="C49" s="153">
        <v>0</v>
      </c>
      <c r="D49" s="115">
        <v>0</v>
      </c>
      <c r="E49" s="155">
        <f>SUM(C49:D49)</f>
        <v>0</v>
      </c>
      <c r="F49" s="114"/>
      <c r="G49" s="116"/>
      <c r="I49" s="94"/>
    </row>
    <row r="50" spans="1:10 16384:16384" s="93" customFormat="1" ht="15.75" x14ac:dyDescent="0.2">
      <c r="A50" s="117"/>
      <c r="B50" s="117"/>
      <c r="C50" s="153">
        <v>0</v>
      </c>
      <c r="D50" s="115">
        <v>0</v>
      </c>
      <c r="E50" s="155">
        <f t="shared" ref="E50:E52" si="4">SUM(C50:D50)</f>
        <v>0</v>
      </c>
      <c r="F50" s="117"/>
      <c r="G50" s="118"/>
      <c r="I50" s="94"/>
      <c r="XFD50" s="93">
        <f>SUM(A50:XFC50)</f>
        <v>0</v>
      </c>
    </row>
    <row r="51" spans="1:10 16384:16384" s="93" customFormat="1" ht="15.75" x14ac:dyDescent="0.2">
      <c r="A51" s="117"/>
      <c r="B51" s="117"/>
      <c r="C51" s="153">
        <v>0</v>
      </c>
      <c r="D51" s="115">
        <v>0</v>
      </c>
      <c r="E51" s="155">
        <f t="shared" si="4"/>
        <v>0</v>
      </c>
      <c r="F51" s="117"/>
      <c r="G51" s="118"/>
      <c r="I51" s="94"/>
    </row>
    <row r="52" spans="1:10 16384:16384" s="93" customFormat="1" ht="15.75" x14ac:dyDescent="0.2">
      <c r="A52" s="117"/>
      <c r="B52" s="117"/>
      <c r="C52" s="153">
        <v>0</v>
      </c>
      <c r="D52" s="115">
        <v>0</v>
      </c>
      <c r="E52" s="155">
        <f t="shared" si="4"/>
        <v>0</v>
      </c>
      <c r="F52" s="119"/>
      <c r="G52" s="120"/>
      <c r="I52" s="94" t="s">
        <v>2</v>
      </c>
      <c r="J52" s="93" t="s">
        <v>2</v>
      </c>
    </row>
    <row r="53" spans="1:10 16384:16384" s="95" customFormat="1" ht="16.5" thickBot="1" x14ac:dyDescent="0.25">
      <c r="A53" s="107" t="s">
        <v>31</v>
      </c>
      <c r="B53" s="121"/>
      <c r="C53" s="154">
        <f>SUM(C49:C52)</f>
        <v>0</v>
      </c>
      <c r="D53" s="154">
        <f t="shared" ref="D53:E53" si="5">SUM(D49:D52)</f>
        <v>0</v>
      </c>
      <c r="E53" s="154">
        <f t="shared" si="5"/>
        <v>0</v>
      </c>
      <c r="F53" s="128"/>
      <c r="G53" s="129"/>
      <c r="I53" s="96"/>
    </row>
    <row r="54" spans="1:10 16384:16384" s="99" customFormat="1" ht="23.25" customHeight="1" x14ac:dyDescent="0.2">
      <c r="A54" s="137" t="s">
        <v>0</v>
      </c>
      <c r="B54" s="138"/>
      <c r="C54" s="139">
        <f>SUM(C19,C29,C40,C46,C53)</f>
        <v>0</v>
      </c>
      <c r="D54" s="139">
        <f>SUM(D19,D29,D40,D46,D53)</f>
        <v>0</v>
      </c>
      <c r="E54" s="139">
        <f>SUM(C54:D54)</f>
        <v>0</v>
      </c>
      <c r="F54" s="140"/>
      <c r="G54" s="141"/>
      <c r="I54" s="100"/>
    </row>
    <row r="55" spans="1:10 16384:16384" s="93" customFormat="1" ht="16.5" thickBot="1" x14ac:dyDescent="0.25">
      <c r="A55" s="142"/>
      <c r="B55" s="143"/>
      <c r="C55" s="143"/>
      <c r="D55" s="144"/>
      <c r="E55" s="144"/>
      <c r="F55" s="144"/>
      <c r="G55" s="145"/>
      <c r="I55" s="94"/>
    </row>
    <row r="56" spans="1:10 16384:16384" s="93" customFormat="1" ht="21" thickBot="1" x14ac:dyDescent="0.25">
      <c r="A56" s="146"/>
      <c r="B56" s="147"/>
      <c r="C56" s="223" t="s">
        <v>41</v>
      </c>
      <c r="D56" s="224"/>
      <c r="E56" s="148">
        <v>0</v>
      </c>
      <c r="F56" s="149"/>
      <c r="G56" s="150"/>
      <c r="I56" s="94"/>
    </row>
    <row r="57" spans="1:10 16384:16384" s="93" customFormat="1" ht="18.75" thickBot="1" x14ac:dyDescent="0.3">
      <c r="A57" s="86"/>
      <c r="B57" s="86"/>
      <c r="C57" s="87"/>
      <c r="D57" s="87"/>
      <c r="E57" s="87"/>
      <c r="F57" s="86"/>
      <c r="G57" s="86"/>
      <c r="I57" s="94"/>
    </row>
    <row r="58" spans="1:10 16384:16384" s="101" customFormat="1" ht="31.5" customHeight="1" x14ac:dyDescent="0.2">
      <c r="A58" s="230" t="s">
        <v>33</v>
      </c>
      <c r="B58" s="231"/>
      <c r="C58" s="231"/>
      <c r="D58" s="231"/>
      <c r="E58" s="231"/>
      <c r="F58" s="231"/>
      <c r="G58" s="232"/>
      <c r="I58" s="102"/>
    </row>
    <row r="59" spans="1:10 16384:16384" s="103" customFormat="1" ht="18" x14ac:dyDescent="0.2">
      <c r="A59" s="227" t="s">
        <v>34</v>
      </c>
      <c r="B59" s="228"/>
      <c r="C59" s="228"/>
      <c r="D59" s="228"/>
      <c r="E59" s="228"/>
      <c r="F59" s="228"/>
      <c r="G59" s="229"/>
      <c r="I59" s="104"/>
    </row>
    <row r="60" spans="1:10 16384:16384" s="101" customFormat="1" ht="66" customHeight="1" x14ac:dyDescent="0.2">
      <c r="A60" s="209" t="s">
        <v>35</v>
      </c>
      <c r="B60" s="210"/>
      <c r="C60" s="210"/>
      <c r="D60" s="210"/>
      <c r="E60" s="210"/>
      <c r="F60" s="210"/>
      <c r="G60" s="211"/>
      <c r="I60" s="102"/>
    </row>
    <row r="61" spans="1:10 16384:16384" s="103" customFormat="1" ht="18" x14ac:dyDescent="0.2">
      <c r="A61" s="227" t="s">
        <v>36</v>
      </c>
      <c r="B61" s="228"/>
      <c r="C61" s="228"/>
      <c r="D61" s="228"/>
      <c r="E61" s="228"/>
      <c r="F61" s="228"/>
      <c r="G61" s="229"/>
      <c r="I61" s="104"/>
    </row>
    <row r="62" spans="1:10 16384:16384" s="101" customFormat="1" ht="35.25" customHeight="1" x14ac:dyDescent="0.2">
      <c r="A62" s="209" t="s">
        <v>38</v>
      </c>
      <c r="B62" s="210"/>
      <c r="C62" s="210"/>
      <c r="D62" s="210"/>
      <c r="E62" s="210"/>
      <c r="F62" s="210"/>
      <c r="G62" s="211"/>
      <c r="I62" s="102"/>
    </row>
    <row r="63" spans="1:10 16384:16384" s="103" customFormat="1" ht="18" x14ac:dyDescent="0.2">
      <c r="A63" s="227" t="s">
        <v>37</v>
      </c>
      <c r="B63" s="228"/>
      <c r="C63" s="228"/>
      <c r="D63" s="228"/>
      <c r="E63" s="228"/>
      <c r="F63" s="228"/>
      <c r="G63" s="229"/>
      <c r="I63" s="104"/>
    </row>
    <row r="64" spans="1:10 16384:16384" s="101" customFormat="1" ht="31.5" customHeight="1" thickBot="1" x14ac:dyDescent="0.25">
      <c r="A64" s="212" t="s">
        <v>40</v>
      </c>
      <c r="B64" s="213"/>
      <c r="C64" s="213"/>
      <c r="D64" s="213"/>
      <c r="E64" s="213"/>
      <c r="F64" s="213"/>
      <c r="G64" s="214"/>
      <c r="I64" s="102"/>
    </row>
  </sheetData>
  <sheetProtection sheet="1" insertRows="0" deleteRows="0" selectLockedCells="1"/>
  <mergeCells count="13">
    <mergeCell ref="C56:D56"/>
    <mergeCell ref="A1:G1"/>
    <mergeCell ref="B2:G2"/>
    <mergeCell ref="B4:G4"/>
    <mergeCell ref="B5:G5"/>
    <mergeCell ref="A47:B47"/>
    <mergeCell ref="A64:G64"/>
    <mergeCell ref="A58:G58"/>
    <mergeCell ref="A59:G59"/>
    <mergeCell ref="A60:G60"/>
    <mergeCell ref="A61:G61"/>
    <mergeCell ref="A62:G62"/>
    <mergeCell ref="A63:G63"/>
  </mergeCells>
  <dataValidations count="2">
    <dataValidation allowBlank="1" showInputMessage="1" showErrorMessage="1" promptTitle="Note:" prompt="Please enter Location of Expense ONLY IF the expense was incurred outside of Ontario." sqref="F8" xr:uid="{49C40465-F46C-4408-8F48-4DDD3A4FE493}"/>
    <dataValidation allowBlank="1" showInputMessage="1" showErrorMessage="1" promptTitle="Note:" prompt="Any funding that is being paid to a related-party must be declared on the Declaration of Related Party Transactions (RPT) template." sqref="G8" xr:uid="{54039B96-D329-4A78-BDEC-BA046B9C6D68}"/>
  </dataValidations>
  <printOptions horizontalCentered="1"/>
  <pageMargins left="0.25" right="0.25" top="0.75" bottom="0.75" header="0.3" footer="0.3"/>
  <pageSetup scale="46" orientation="landscape" r:id="rId1"/>
  <headerFooter>
    <oddFooter>&amp;L&amp;A&amp;R&amp;P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020C75ED81D540A403961A74A66869" ma:contentTypeVersion="13" ma:contentTypeDescription="Create a new document." ma:contentTypeScope="" ma:versionID="c8084f67df37d61d05cfd08f648d58f1">
  <xsd:schema xmlns:xsd="http://www.w3.org/2001/XMLSchema" xmlns:xs="http://www.w3.org/2001/XMLSchema" xmlns:p="http://schemas.microsoft.com/office/2006/metadata/properties" xmlns:ns2="dbe8a3ed-da49-4b50-96db-c1ca8eb67970" xmlns:ns3="0c537d7d-531d-4f52-9d8d-2ebf4d34440d" targetNamespace="http://schemas.microsoft.com/office/2006/metadata/properties" ma:root="true" ma:fieldsID="b74e03ee8041f0a35636119d6124c652" ns2:_="" ns3:_="">
    <xsd:import namespace="dbe8a3ed-da49-4b50-96db-c1ca8eb67970"/>
    <xsd:import namespace="0c537d7d-531d-4f52-9d8d-2ebf4d34440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SearchProperties" minOccurs="0"/>
                <xsd:element ref="ns2:MediaServiceBillingMetadata" minOccurs="0"/>
                <xsd:element ref="ns2:MediaServiceDateTaken" minOccurs="0"/>
                <xsd:element ref="ns2:lcf76f155ced4ddcb4097134ff3c332f" minOccurs="0"/>
                <xsd:element ref="ns3:TaxCatchAll"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e8a3ed-da49-4b50-96db-c1ca8eb679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BillingMetadata" ma:index="14" nillable="true" ma:displayName="MediaServiceBillingMetadata" ma:hidden="true" ma:internalName="MediaServiceBillingMetadata" ma:readOnly="true">
      <xsd:simpleType>
        <xsd:restriction base="dms:Note"/>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8605120-23c8-4aa5-95ed-09e65b488f8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537d7d-531d-4f52-9d8d-2ebf4d34440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fe39e50-9370-4ea2-9a63-2273c7bc479e}" ma:internalName="TaxCatchAll" ma:showField="CatchAllData" ma:web="0c537d7d-531d-4f52-9d8d-2ebf4d3444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c537d7d-531d-4f52-9d8d-2ebf4d34440d" xsi:nil="true"/>
    <lcf76f155ced4ddcb4097134ff3c332f xmlns="dbe8a3ed-da49-4b50-96db-c1ca8eb6797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A92F33-60DD-41C3-9D6A-5FEC04E92945}"/>
</file>

<file path=customXml/itemProps2.xml><?xml version="1.0" encoding="utf-8"?>
<ds:datastoreItem xmlns:ds="http://schemas.openxmlformats.org/officeDocument/2006/customXml" ds:itemID="{BE870924-7E8A-4177-858F-A0D5C68F855A}">
  <ds:schemaRefs>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 ds:uri="9d82428b-e443-48b1-9e2c-c67b7ceed12e"/>
    <ds:schemaRef ds:uri="9b008b60-7dba-49dd-a0d0-a735f5cd12c8"/>
    <ds:schemaRef ds:uri="http://schemas.microsoft.com/office/2006/metadata/properties"/>
  </ds:schemaRefs>
</ds:datastoreItem>
</file>

<file path=customXml/itemProps3.xml><?xml version="1.0" encoding="utf-8"?>
<ds:datastoreItem xmlns:ds="http://schemas.openxmlformats.org/officeDocument/2006/customXml" ds:itemID="{A23A2C7D-C581-45D8-809E-7C8E9F940F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Financement</vt:lpstr>
      <vt:lpstr>Sommaire du budget</vt:lpstr>
      <vt:lpstr>Budget - Activité 1</vt:lpstr>
      <vt:lpstr>Budget - Activité 2</vt:lpstr>
      <vt:lpstr>Budget - Activité 3</vt:lpstr>
      <vt:lpstr>Budget - Activité 4</vt:lpstr>
      <vt:lpstr>Budget - Activité 5</vt:lpstr>
      <vt:lpstr>Budget - Activité 6</vt:lpstr>
      <vt:lpstr>Budget - Activité 7</vt:lpstr>
      <vt:lpstr>'Budget - Activité 1'!Print_Area</vt:lpstr>
      <vt:lpstr>'Budget - Activité 2'!Print_Area</vt:lpstr>
      <vt:lpstr>'Budget - Activité 3'!Print_Area</vt:lpstr>
      <vt:lpstr>'Budget - Activité 4'!Print_Area</vt:lpstr>
      <vt:lpstr>'Budget - Activité 5'!Print_Area</vt:lpstr>
      <vt:lpstr>'Budget - Activité 6'!Print_Area</vt:lpstr>
      <vt:lpstr>'Budget - Activité 7'!Print_Area</vt:lpstr>
      <vt:lpstr>Financement!Print_Area</vt:lpstr>
      <vt:lpstr>Instructions!Print_Area</vt:lpstr>
      <vt:lpstr>'Sommaire du budget'!Print_Area</vt:lpstr>
      <vt:lpstr>'Budget - Activité 1'!Print_Titles</vt:lpstr>
      <vt:lpstr>'Budget - Activité 2'!Print_Titles</vt:lpstr>
      <vt:lpstr>'Budget - Activité 3'!Print_Titles</vt:lpstr>
      <vt:lpstr>'Budget - Activité 4'!Print_Titles</vt:lpstr>
      <vt:lpstr>'Budget - Activité 5'!Print_Titles</vt:lpstr>
      <vt:lpstr>'Budget - Activité 6'!Print_Titles</vt:lpstr>
      <vt:lpstr>'Budget - Activité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Matt Badoe</cp:lastModifiedBy>
  <cp:lastPrinted>2023-03-15T15:23:47Z</cp:lastPrinted>
  <dcterms:created xsi:type="dcterms:W3CDTF">2009-05-01T17:17:34Z</dcterms:created>
  <dcterms:modified xsi:type="dcterms:W3CDTF">2026-04-24T21:05:22Z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0x0101008F020C75ED81D540A403961A74A66869</vt:lpwstr>
  </property>
</Properties>
</file>