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Grants\Guidelines &amp; Materials\OMIF 2024-25\MII 2024-25\"/>
    </mc:Choice>
  </mc:AlternateContent>
  <bookViews>
    <workbookView xWindow="0" yWindow="0" windowWidth="16035" windowHeight="8940" tabRatio="825" firstSheet="1" activeTab="1"/>
  </bookViews>
  <sheets>
    <sheet name="Instructions" sheetId="31" r:id="rId1"/>
    <sheet name="Financing Plan" sheetId="25" r:id="rId2"/>
    <sheet name="Budget Summary" sheetId="24" r:id="rId3"/>
    <sheet name="Budget - Activity 1" sheetId="16" r:id="rId4"/>
    <sheet name="Budget - Activity 2" sheetId="32" r:id="rId5"/>
    <sheet name="Budget - Activity 3" sheetId="33" r:id="rId6"/>
    <sheet name="Budget - Activity 4" sheetId="34" r:id="rId7"/>
    <sheet name="Budget - Activity 5" sheetId="35" r:id="rId8"/>
    <sheet name="Budget - Activity 6" sheetId="37" r:id="rId9"/>
    <sheet name="Budget - Activity 7" sheetId="39" r:id="rId10"/>
  </sheets>
  <definedNames>
    <definedName name="_xlnm._FilterDatabase" localSheetId="3" hidden="1">'Budget - Activity 1'!$A$8:$J$54</definedName>
    <definedName name="_xlnm._FilterDatabase" localSheetId="4" hidden="1">'Budget - Activity 2'!$A$8:$J$54</definedName>
    <definedName name="_xlnm._FilterDatabase" localSheetId="5" hidden="1">'Budget - Activity 3'!$A$8:$J$54</definedName>
    <definedName name="_xlnm._FilterDatabase" localSheetId="6" hidden="1">'Budget - Activity 4'!$A$8:$J$54</definedName>
    <definedName name="_xlnm._FilterDatabase" localSheetId="7" hidden="1">'Budget - Activity 5'!$A$8:$J$54</definedName>
    <definedName name="_xlnm._FilterDatabase" localSheetId="8" hidden="1">'Budget - Activity 6'!$A$8:$J$54</definedName>
    <definedName name="_xlnm._FilterDatabase" localSheetId="9" hidden="1">'Budget - Activity 7'!$A$8:$J$54</definedName>
    <definedName name="_xlnm.Print_Area" localSheetId="3">'Budget - Activity 1'!$A$1:$G$56</definedName>
    <definedName name="_xlnm.Print_Area" localSheetId="4">'Budget - Activity 2'!$A$1:$G$56</definedName>
    <definedName name="_xlnm.Print_Area" localSheetId="5">'Budget - Activity 3'!$A$1:$G$56</definedName>
    <definedName name="_xlnm.Print_Area" localSheetId="6">'Budget - Activity 4'!$A$1:$G$56</definedName>
    <definedName name="_xlnm.Print_Area" localSheetId="7">'Budget - Activity 5'!$A$1:$G$56</definedName>
    <definedName name="_xlnm.Print_Area" localSheetId="8">'Budget - Activity 6'!$A$1:$G$56</definedName>
    <definedName name="_xlnm.Print_Area" localSheetId="9">'Budget - Activity 7'!$A$1:$G$56</definedName>
    <definedName name="_xlnm.Print_Area" localSheetId="2">'Budget Summary'!$A$1:$G$20</definedName>
    <definedName name="_xlnm.Print_Area" localSheetId="1">'Financing Plan'!$A$1:$C$24</definedName>
    <definedName name="_xlnm.Print_Area" localSheetId="0">Instructions!$A$1:$A$8</definedName>
    <definedName name="_xlnm.Print_Titles" localSheetId="3">'Budget - Activity 1'!$7:$8</definedName>
    <definedName name="_xlnm.Print_Titles" localSheetId="4">'Budget - Activity 2'!$7:$8</definedName>
    <definedName name="_xlnm.Print_Titles" localSheetId="5">'Budget - Activity 3'!$7:$8</definedName>
    <definedName name="_xlnm.Print_Titles" localSheetId="6">'Budget - Activity 4'!$7:$8</definedName>
    <definedName name="_xlnm.Print_Titles" localSheetId="7">'Budget - Activity 5'!$7:$8</definedName>
    <definedName name="_xlnm.Print_Titles" localSheetId="8">'Budget - Activity 6'!$7:$8</definedName>
    <definedName name="_xlnm.Print_Titles" localSheetId="9">'Budget - Activity 7'!$7:$8</definedName>
  </definedNames>
  <calcPr calcId="152511"/>
</workbook>
</file>

<file path=xl/calcChain.xml><?xml version="1.0" encoding="utf-8"?>
<calcChain xmlns="http://schemas.openxmlformats.org/spreadsheetml/2006/main">
  <c r="G7" i="24" l="1"/>
  <c r="B2" i="25" l="1"/>
  <c r="E22" i="34" l="1"/>
  <c r="E25" i="34"/>
  <c r="E14" i="34"/>
  <c r="E44" i="39"/>
  <c r="C29" i="32"/>
  <c r="E50" i="32"/>
  <c r="E51" i="32"/>
  <c r="E52" i="32"/>
  <c r="E50" i="33"/>
  <c r="E51" i="33"/>
  <c r="E53" i="33" s="1"/>
  <c r="E52" i="33"/>
  <c r="E50" i="34"/>
  <c r="E51" i="34"/>
  <c r="E52" i="34"/>
  <c r="E50" i="35"/>
  <c r="E51" i="35"/>
  <c r="E52" i="35"/>
  <c r="E50" i="37"/>
  <c r="E51" i="37"/>
  <c r="E52" i="37"/>
  <c r="E50" i="39"/>
  <c r="E51" i="39"/>
  <c r="E52" i="39"/>
  <c r="E50" i="16"/>
  <c r="E51" i="16"/>
  <c r="E52" i="16"/>
  <c r="E49" i="32"/>
  <c r="E49" i="33"/>
  <c r="E49" i="34"/>
  <c r="E49" i="35"/>
  <c r="E49" i="37"/>
  <c r="E49" i="39"/>
  <c r="E49" i="16"/>
  <c r="E43" i="32"/>
  <c r="E44" i="32"/>
  <c r="E45" i="32"/>
  <c r="E43" i="33"/>
  <c r="E44" i="33"/>
  <c r="E45" i="33"/>
  <c r="E43" i="34"/>
  <c r="E44" i="34"/>
  <c r="E45" i="34"/>
  <c r="E46" i="34" s="1"/>
  <c r="E43" i="35"/>
  <c r="E44" i="35"/>
  <c r="E45" i="35"/>
  <c r="E43" i="37"/>
  <c r="E44" i="37"/>
  <c r="E45" i="37"/>
  <c r="E43" i="39"/>
  <c r="E45" i="39"/>
  <c r="E43" i="16"/>
  <c r="E44" i="16"/>
  <c r="E45" i="16"/>
  <c r="E42" i="32"/>
  <c r="E42" i="33"/>
  <c r="E42" i="34"/>
  <c r="E42" i="35"/>
  <c r="E42" i="37"/>
  <c r="E42" i="39"/>
  <c r="E42" i="16"/>
  <c r="E32" i="32"/>
  <c r="E33" i="32"/>
  <c r="E34" i="32"/>
  <c r="E35" i="32"/>
  <c r="E36" i="32"/>
  <c r="E37" i="32"/>
  <c r="E38" i="32"/>
  <c r="E39" i="32"/>
  <c r="E32" i="33"/>
  <c r="E33" i="33"/>
  <c r="E34" i="33"/>
  <c r="E35" i="33"/>
  <c r="E36" i="33"/>
  <c r="E37" i="33"/>
  <c r="E38" i="33"/>
  <c r="E39" i="33"/>
  <c r="E32" i="34"/>
  <c r="E33" i="34"/>
  <c r="E34" i="34"/>
  <c r="E35" i="34"/>
  <c r="E36" i="34"/>
  <c r="E37" i="34"/>
  <c r="E38" i="34"/>
  <c r="E39" i="34"/>
  <c r="E32" i="35"/>
  <c r="E33" i="35"/>
  <c r="E34" i="35"/>
  <c r="E35" i="35"/>
  <c r="E36" i="35"/>
  <c r="E37" i="35"/>
  <c r="E38" i="35"/>
  <c r="E39" i="35"/>
  <c r="E32" i="37"/>
  <c r="E33" i="37"/>
  <c r="E34" i="37"/>
  <c r="E35" i="37"/>
  <c r="E36" i="37"/>
  <c r="E37" i="37"/>
  <c r="E38" i="37"/>
  <c r="E39" i="37"/>
  <c r="E32" i="39"/>
  <c r="E33" i="39"/>
  <c r="E40" i="39" s="1"/>
  <c r="E34" i="39"/>
  <c r="E35" i="39"/>
  <c r="E36" i="39"/>
  <c r="E37" i="39"/>
  <c r="E38" i="39"/>
  <c r="E39" i="39"/>
  <c r="E32" i="16"/>
  <c r="E33" i="16"/>
  <c r="E34" i="16"/>
  <c r="E35" i="16"/>
  <c r="E36" i="16"/>
  <c r="E37" i="16"/>
  <c r="E38" i="16"/>
  <c r="E39" i="16"/>
  <c r="E31" i="32"/>
  <c r="E31" i="33"/>
  <c r="E40" i="33" s="1"/>
  <c r="E31" i="34"/>
  <c r="E31" i="35"/>
  <c r="E31" i="37"/>
  <c r="E31" i="39"/>
  <c r="E31" i="16"/>
  <c r="E22" i="32"/>
  <c r="E23" i="32"/>
  <c r="E24" i="32"/>
  <c r="E25" i="32"/>
  <c r="E26" i="32"/>
  <c r="E27" i="32"/>
  <c r="E28" i="32"/>
  <c r="E22" i="33"/>
  <c r="E23" i="33"/>
  <c r="E24" i="33"/>
  <c r="E25" i="33"/>
  <c r="E26" i="33"/>
  <c r="E27" i="33"/>
  <c r="E28" i="33"/>
  <c r="E23" i="34"/>
  <c r="E24" i="34"/>
  <c r="E26" i="34"/>
  <c r="E27" i="34"/>
  <c r="E28" i="34"/>
  <c r="E22" i="35"/>
  <c r="E23" i="35"/>
  <c r="E24" i="35"/>
  <c r="E25" i="35"/>
  <c r="E26" i="35"/>
  <c r="E27" i="35"/>
  <c r="E28" i="35"/>
  <c r="E22" i="37"/>
  <c r="E29" i="37" s="1"/>
  <c r="E23" i="37"/>
  <c r="E24" i="37"/>
  <c r="E25" i="37"/>
  <c r="E26" i="37"/>
  <c r="E27" i="37"/>
  <c r="E28" i="37"/>
  <c r="E22" i="39"/>
  <c r="E23" i="39"/>
  <c r="E24" i="39"/>
  <c r="E25" i="39"/>
  <c r="E26" i="39"/>
  <c r="E27" i="39"/>
  <c r="E28" i="39"/>
  <c r="E22" i="16"/>
  <c r="E23" i="16"/>
  <c r="E24" i="16"/>
  <c r="E25" i="16"/>
  <c r="E26" i="16"/>
  <c r="E27" i="16"/>
  <c r="E28" i="16"/>
  <c r="E21" i="32"/>
  <c r="E21" i="33"/>
  <c r="E21" i="34"/>
  <c r="E21" i="35"/>
  <c r="E21" i="37"/>
  <c r="E21" i="39"/>
  <c r="E21" i="16"/>
  <c r="E11" i="32"/>
  <c r="E12" i="32"/>
  <c r="E13" i="32"/>
  <c r="E14" i="32"/>
  <c r="E15" i="32"/>
  <c r="E16" i="32"/>
  <c r="E17" i="32"/>
  <c r="E18" i="32"/>
  <c r="E11" i="33"/>
  <c r="E12" i="33"/>
  <c r="E13" i="33"/>
  <c r="E14" i="33"/>
  <c r="E15" i="33"/>
  <c r="E16" i="33"/>
  <c r="E17" i="33"/>
  <c r="E18" i="33"/>
  <c r="E11" i="34"/>
  <c r="E19" i="34" s="1"/>
  <c r="E12" i="34"/>
  <c r="E13" i="34"/>
  <c r="E15" i="34"/>
  <c r="E16" i="34"/>
  <c r="E17" i="34"/>
  <c r="E18" i="34"/>
  <c r="E11" i="35"/>
  <c r="E12" i="35"/>
  <c r="E19" i="35" s="1"/>
  <c r="E13" i="35"/>
  <c r="E14" i="35"/>
  <c r="E15" i="35"/>
  <c r="E16" i="35"/>
  <c r="E17" i="35"/>
  <c r="E18" i="35"/>
  <c r="E11" i="37"/>
  <c r="E12" i="37"/>
  <c r="E13" i="37"/>
  <c r="E14" i="37"/>
  <c r="E15" i="37"/>
  <c r="E16" i="37"/>
  <c r="E17" i="37"/>
  <c r="E18" i="37"/>
  <c r="E11" i="39"/>
  <c r="E12" i="39"/>
  <c r="E13" i="39"/>
  <c r="E14" i="39"/>
  <c r="E15" i="39"/>
  <c r="E16" i="39"/>
  <c r="E17" i="39"/>
  <c r="E18" i="39"/>
  <c r="E11" i="16"/>
  <c r="E12" i="16"/>
  <c r="E13" i="16"/>
  <c r="E14" i="16"/>
  <c r="E15" i="16"/>
  <c r="E16" i="16"/>
  <c r="E17" i="16"/>
  <c r="E18" i="16"/>
  <c r="E10" i="32"/>
  <c r="E10" i="33"/>
  <c r="E10" i="34"/>
  <c r="E10" i="35"/>
  <c r="E10" i="37"/>
  <c r="E10" i="39"/>
  <c r="E10" i="16"/>
  <c r="D53" i="33"/>
  <c r="D53" i="34"/>
  <c r="E53" i="34"/>
  <c r="D53" i="35"/>
  <c r="D53" i="37"/>
  <c r="D53" i="39"/>
  <c r="D53" i="32"/>
  <c r="C53" i="33"/>
  <c r="C53" i="34"/>
  <c r="C53" i="35"/>
  <c r="C53" i="37"/>
  <c r="C53" i="39"/>
  <c r="C53" i="32"/>
  <c r="D46" i="33"/>
  <c r="D46" i="34"/>
  <c r="D46" i="35"/>
  <c r="D46" i="37"/>
  <c r="E46" i="37"/>
  <c r="D46" i="39"/>
  <c r="D46" i="32"/>
  <c r="E46" i="32"/>
  <c r="C46" i="33"/>
  <c r="C46" i="34"/>
  <c r="C46" i="35"/>
  <c r="C46" i="37"/>
  <c r="C46" i="39"/>
  <c r="C46" i="32"/>
  <c r="D40" i="33"/>
  <c r="D40" i="34"/>
  <c r="D40" i="35"/>
  <c r="D40" i="37"/>
  <c r="D40" i="39"/>
  <c r="D40" i="32"/>
  <c r="C40" i="33"/>
  <c r="C40" i="34"/>
  <c r="C40" i="35"/>
  <c r="C40" i="37"/>
  <c r="C40" i="39"/>
  <c r="C40" i="32"/>
  <c r="D29" i="33"/>
  <c r="D29" i="34"/>
  <c r="D29" i="35"/>
  <c r="D29" i="37"/>
  <c r="D29" i="39"/>
  <c r="E29" i="39"/>
  <c r="D29" i="32"/>
  <c r="C29" i="33"/>
  <c r="C29" i="34"/>
  <c r="C29" i="35"/>
  <c r="C29" i="37"/>
  <c r="C29" i="39"/>
  <c r="D19" i="33"/>
  <c r="D19" i="34"/>
  <c r="D19" i="35"/>
  <c r="D19" i="37"/>
  <c r="D19" i="39"/>
  <c r="D19" i="32"/>
  <c r="C19" i="33"/>
  <c r="C19" i="34"/>
  <c r="C19" i="35"/>
  <c r="C19" i="37"/>
  <c r="C19" i="39"/>
  <c r="C19" i="32"/>
  <c r="D53" i="16"/>
  <c r="E53" i="16"/>
  <c r="C53" i="16"/>
  <c r="D19" i="16"/>
  <c r="D46" i="16"/>
  <c r="C46" i="16"/>
  <c r="D40" i="16"/>
  <c r="C40" i="16"/>
  <c r="C29" i="16"/>
  <c r="D29" i="16"/>
  <c r="C19" i="16"/>
  <c r="E29" i="32" l="1"/>
  <c r="E19" i="33"/>
  <c r="E29" i="33"/>
  <c r="E53" i="37"/>
  <c r="E40" i="37"/>
  <c r="E40" i="35"/>
  <c r="E40" i="32"/>
  <c r="E19" i="39"/>
  <c r="E46" i="39"/>
  <c r="E46" i="33"/>
  <c r="E53" i="39"/>
  <c r="E29" i="34"/>
  <c r="E53" i="32"/>
  <c r="E46" i="16"/>
  <c r="E53" i="35"/>
  <c r="E46" i="35"/>
  <c r="E40" i="16"/>
  <c r="E40" i="34"/>
  <c r="E29" i="35"/>
  <c r="E19" i="37"/>
  <c r="E19" i="32"/>
  <c r="E19" i="16"/>
  <c r="E29" i="16"/>
  <c r="B14" i="25" l="1"/>
  <c r="B19" i="25" l="1"/>
  <c r="G13" i="24" l="1"/>
  <c r="G12" i="24"/>
  <c r="G11" i="24"/>
  <c r="G10" i="24"/>
  <c r="G9" i="24"/>
  <c r="G8" i="24"/>
  <c r="XFD50" i="39"/>
  <c r="B7" i="39"/>
  <c r="B13" i="24" s="1"/>
  <c r="B2" i="39"/>
  <c r="XFD50" i="37"/>
  <c r="B7" i="37"/>
  <c r="B12" i="24" s="1"/>
  <c r="B2" i="37"/>
  <c r="B7" i="35"/>
  <c r="B11" i="24" s="1"/>
  <c r="B2" i="35"/>
  <c r="XFD50" i="34"/>
  <c r="B7" i="34"/>
  <c r="B10" i="24" s="1"/>
  <c r="B2" i="34"/>
  <c r="B7" i="33"/>
  <c r="B9" i="24" s="1"/>
  <c r="B2" i="33"/>
  <c r="XFD50" i="32"/>
  <c r="B7" i="32"/>
  <c r="B8" i="24" s="1"/>
  <c r="B2" i="32"/>
  <c r="D47" i="39" l="1"/>
  <c r="D54" i="37"/>
  <c r="D12" i="24" s="1"/>
  <c r="D54" i="35"/>
  <c r="D11" i="24" s="1"/>
  <c r="D54" i="34"/>
  <c r="D10" i="24" s="1"/>
  <c r="D54" i="33"/>
  <c r="D9" i="24" s="1"/>
  <c r="C54" i="33"/>
  <c r="C9" i="24" s="1"/>
  <c r="C54" i="32"/>
  <c r="C8" i="24" s="1"/>
  <c r="C54" i="39"/>
  <c r="C13" i="24" s="1"/>
  <c r="D54" i="39"/>
  <c r="D13" i="24" s="1"/>
  <c r="C54" i="37"/>
  <c r="C12" i="24" s="1"/>
  <c r="D47" i="37"/>
  <c r="C54" i="35"/>
  <c r="C11" i="24" s="1"/>
  <c r="C54" i="34"/>
  <c r="C10" i="24" s="1"/>
  <c r="D47" i="33"/>
  <c r="D54" i="32"/>
  <c r="D8" i="24" s="1"/>
  <c r="C47" i="39"/>
  <c r="C47" i="37"/>
  <c r="C47" i="35"/>
  <c r="D47" i="35"/>
  <c r="C47" i="34"/>
  <c r="D47" i="34"/>
  <c r="C47" i="33"/>
  <c r="C47" i="32"/>
  <c r="D47" i="32"/>
  <c r="E47" i="37" l="1"/>
  <c r="E47" i="39"/>
  <c r="E54" i="35"/>
  <c r="E11" i="24" s="1"/>
  <c r="E54" i="33"/>
  <c r="E9" i="24" s="1"/>
  <c r="D54" i="16"/>
  <c r="E47" i="35"/>
  <c r="E47" i="33"/>
  <c r="E54" i="32"/>
  <c r="E8" i="24" s="1"/>
  <c r="E54" i="39"/>
  <c r="E13" i="24" s="1"/>
  <c r="E54" i="37"/>
  <c r="E12" i="24" s="1"/>
  <c r="E54" i="34"/>
  <c r="E10" i="24" s="1"/>
  <c r="E47" i="34"/>
  <c r="E47" i="32"/>
  <c r="C54" i="16"/>
  <c r="C47" i="16"/>
  <c r="D47" i="16"/>
  <c r="E54" i="16" l="1"/>
  <c r="E47" i="16"/>
  <c r="XFD50" i="16"/>
  <c r="G14" i="24"/>
  <c r="B7" i="16" l="1"/>
  <c r="B2" i="16"/>
  <c r="B2" i="24"/>
  <c r="B7" i="24" l="1"/>
  <c r="B21" i="25" l="1"/>
  <c r="B23" i="25"/>
  <c r="C23" i="25" s="1"/>
  <c r="B18" i="25"/>
  <c r="C18" i="25" s="1"/>
  <c r="B20" i="25"/>
  <c r="C20" i="25" s="1"/>
  <c r="B22" i="25"/>
  <c r="C21" i="25" l="1"/>
  <c r="C7" i="24" l="1"/>
  <c r="C14" i="24" s="1"/>
  <c r="D7" i="24"/>
  <c r="D14" i="24" s="1"/>
  <c r="E7" i="24" l="1"/>
  <c r="E14" i="24" s="1"/>
  <c r="C24" i="25" s="1"/>
  <c r="B24" i="25" l="1"/>
  <c r="G18" i="24"/>
  <c r="G17" i="24"/>
  <c r="G19" i="24" l="1"/>
  <c r="G20" i="24" s="1"/>
</calcChain>
</file>

<file path=xl/sharedStrings.xml><?xml version="1.0" encoding="utf-8"?>
<sst xmlns="http://schemas.openxmlformats.org/spreadsheetml/2006/main" count="296" uniqueCount="86">
  <si>
    <t>TOTAL</t>
  </si>
  <si>
    <t>EXPENSE ITEM</t>
  </si>
  <si>
    <t>SELF-FUNDED</t>
  </si>
  <si>
    <t>OTHER GOVERNMENT FUNDING (CONFIRMED)</t>
  </si>
  <si>
    <t>PRIVATE FINANCING</t>
  </si>
  <si>
    <t>IN-KIND OR DONATED SERVICES</t>
  </si>
  <si>
    <t>TOTAL BUDGET</t>
  </si>
  <si>
    <t>Please Complete</t>
  </si>
  <si>
    <t>OTHER GOVERNMENT FUNDING (PENDING)</t>
  </si>
  <si>
    <t>SUBTOTAL</t>
  </si>
  <si>
    <t>ACTIVITY TITLE</t>
  </si>
  <si>
    <t xml:space="preserve">CASH EXPENSE </t>
  </si>
  <si>
    <t xml:space="preserve"> </t>
  </si>
  <si>
    <t>YES</t>
  </si>
  <si>
    <t>NO</t>
  </si>
  <si>
    <t>FINANCING SOURCES</t>
  </si>
  <si>
    <t>AMOUNT</t>
  </si>
  <si>
    <t>OMIF REQUEST</t>
  </si>
  <si>
    <t>PERCENTAGE</t>
  </si>
  <si>
    <t>OMIF REQUIREMENTS</t>
  </si>
  <si>
    <t>TEST</t>
  </si>
  <si>
    <t>FINANCING ELIGIBILITY</t>
  </si>
  <si>
    <t>FINANCING PLAN</t>
  </si>
  <si>
    <r>
      <rPr>
        <b/>
        <sz val="12"/>
        <rFont val="Arial"/>
        <family val="2"/>
      </rPr>
      <t xml:space="preserve">75% MAXIMUM: </t>
    </r>
    <r>
      <rPr>
        <sz val="12"/>
        <rFont val="Arial"/>
        <family val="2"/>
      </rPr>
      <t xml:space="preserve">Total funding from all public (i.e. government, OMIF) sources cannot exceed 75% of the total projected budget. </t>
    </r>
  </si>
  <si>
    <t>TAB NAME</t>
  </si>
  <si>
    <t>Budget - Activity 2</t>
  </si>
  <si>
    <t>Budget - Activity 1</t>
  </si>
  <si>
    <t>Budget - Activity 3</t>
  </si>
  <si>
    <t>Budget - Activity 4</t>
  </si>
  <si>
    <t>Budget - Activity 5</t>
  </si>
  <si>
    <t>Budget - Activity 6</t>
  </si>
  <si>
    <t>Budget - Activity 7</t>
  </si>
  <si>
    <t>BUDGET SUMMARY</t>
  </si>
  <si>
    <t>IN-KIND EXPENSE</t>
  </si>
  <si>
    <t>TOTAL EXPENSE</t>
  </si>
  <si>
    <t>Instructions:</t>
  </si>
  <si>
    <t>DESCRIPTION OF EXPENSES</t>
  </si>
  <si>
    <t>OMIF Request for this Activity</t>
  </si>
  <si>
    <t>Costs for items such as staff salaries, office space and corporate services that are directly used in the delivery of the planned activities (to a maximum of 25% of the total activity costs).</t>
  </si>
  <si>
    <t>Activity Title:</t>
  </si>
  <si>
    <t>TOTAL OF ALL ACTIVITIES:</t>
  </si>
  <si>
    <t>DESCRIPTION</t>
  </si>
  <si>
    <r>
      <rPr>
        <b/>
        <sz val="12"/>
        <rFont val="Arial"/>
        <family val="2"/>
      </rPr>
      <t xml:space="preserve">75% MAXIMUM: </t>
    </r>
    <r>
      <rPr>
        <sz val="12"/>
        <rFont val="Arial"/>
        <family val="2"/>
      </rPr>
      <t xml:space="preserve">Total funding from all public (i.e. OMIF, other gov't) sources cannot exceed 75% of the total projected budget. </t>
    </r>
  </si>
  <si>
    <t>Please find the list of worksheet tabs below:</t>
  </si>
  <si>
    <t>FOOTNOTES:</t>
  </si>
  <si>
    <t>NOTE 1: Related Party Transactions</t>
  </si>
  <si>
    <t>LOCATION OF EXPENSE
(indicate if outside of ON)</t>
  </si>
  <si>
    <r>
      <t xml:space="preserve">RELATED PARTY TRANSACTION
(indicate if "YES")
</t>
    </r>
    <r>
      <rPr>
        <b/>
        <i/>
        <sz val="12"/>
        <rFont val="Arial"/>
        <family val="2"/>
      </rPr>
      <t>(SEE NOTE 1)</t>
    </r>
  </si>
  <si>
    <t>NOTE 3: Capital Costs Limitations</t>
  </si>
  <si>
    <t>Any activity costs that will be paid to a related party must be declared on the Related Party Transactions (RPT) template. Related parties exist when one party has the ability to exercise, directly or indirectly, control, joint control or significant influence over the other. Two or more parties are related when they are subject to common control, joint or common significant influence. Related parties also include management and immediate family members. Please see RPT template for more information.</t>
  </si>
  <si>
    <r>
      <rPr>
        <b/>
        <sz val="12"/>
        <rFont val="Arial"/>
        <family val="2"/>
      </rPr>
      <t xml:space="preserve">TEST: </t>
    </r>
    <r>
      <rPr>
        <sz val="12"/>
        <rFont val="Arial"/>
        <family val="2"/>
      </rPr>
      <t>Total Budget (</t>
    </r>
    <r>
      <rPr>
        <i/>
        <sz val="12"/>
        <rFont val="Arial"/>
        <family val="2"/>
      </rPr>
      <t>Financing Plan</t>
    </r>
    <r>
      <rPr>
        <sz val="12"/>
        <rFont val="Arial"/>
        <family val="2"/>
      </rPr>
      <t xml:space="preserve"> tab) must EQUAL Total Expenses (</t>
    </r>
    <r>
      <rPr>
        <i/>
        <sz val="12"/>
        <rFont val="Arial"/>
        <family val="2"/>
      </rPr>
      <t>Budget Summary</t>
    </r>
    <r>
      <rPr>
        <sz val="12"/>
        <rFont val="Arial"/>
        <family val="2"/>
      </rPr>
      <t xml:space="preserve"> tab).</t>
    </r>
    <r>
      <rPr>
        <b/>
        <sz val="12"/>
        <rFont val="Arial"/>
        <family val="2"/>
      </rPr>
      <t/>
    </r>
  </si>
  <si>
    <r>
      <rPr>
        <b/>
        <sz val="12"/>
        <rFont val="Arial"/>
        <family val="2"/>
      </rPr>
      <t xml:space="preserve">NOTE: </t>
    </r>
    <r>
      <rPr>
        <sz val="12"/>
        <rFont val="Arial"/>
        <family val="2"/>
      </rPr>
      <t>Total Budget (</t>
    </r>
    <r>
      <rPr>
        <i/>
        <sz val="12"/>
        <rFont val="Arial"/>
        <family val="2"/>
      </rPr>
      <t>Financing Plan</t>
    </r>
    <r>
      <rPr>
        <sz val="12"/>
        <rFont val="Arial"/>
        <family val="2"/>
      </rPr>
      <t xml:space="preserve"> tab) must EQUAL Total Expenses (</t>
    </r>
    <r>
      <rPr>
        <i/>
        <sz val="12"/>
        <rFont val="Arial"/>
        <family val="2"/>
      </rPr>
      <t>Budget Summary</t>
    </r>
    <r>
      <rPr>
        <sz val="12"/>
        <rFont val="Arial"/>
        <family val="2"/>
      </rPr>
      <t xml:space="preserve"> tab).</t>
    </r>
    <r>
      <rPr>
        <b/>
        <sz val="12"/>
        <rFont val="Arial"/>
        <family val="2"/>
      </rPr>
      <t/>
    </r>
  </si>
  <si>
    <t>ADMINISTRATIVE AND OVERHEAD EXPENSES</t>
  </si>
  <si>
    <t>TOTAL (EXCLUDING ADMIN &amp; OH EXPENSES)</t>
  </si>
  <si>
    <r>
      <t xml:space="preserve">ADMINISTRATIVE &amp; OVERHEAD EXPENSES </t>
    </r>
    <r>
      <rPr>
        <b/>
        <i/>
        <sz val="12"/>
        <color theme="0"/>
        <rFont val="Arial"/>
        <family val="2"/>
      </rPr>
      <t>(SEE NOTE 2)</t>
    </r>
  </si>
  <si>
    <t>NOTE 2: Administrative and Overhead Expenses</t>
  </si>
  <si>
    <t>- Please complete GREEN cells.</t>
  </si>
  <si>
    <r>
      <t xml:space="preserve">TOTAL </t>
    </r>
    <r>
      <rPr>
        <sz val="12"/>
        <rFont val="Arial"/>
        <family val="2"/>
      </rPr>
      <t>of all eligible activities excluding Admin &amp; Overhead expenses</t>
    </r>
  </si>
  <si>
    <r>
      <t>TOTAL</t>
    </r>
    <r>
      <rPr>
        <sz val="12"/>
        <rFont val="Arial"/>
        <family val="2"/>
      </rPr>
      <t xml:space="preserve"> of all Admin &amp; Overhead Expenses</t>
    </r>
  </si>
  <si>
    <r>
      <t>PERCENTAGE</t>
    </r>
    <r>
      <rPr>
        <sz val="12"/>
        <rFont val="Arial"/>
        <family val="2"/>
      </rPr>
      <t xml:space="preserve"> of Admin &amp; Overhead expenses</t>
    </r>
  </si>
  <si>
    <r>
      <t xml:space="preserve">ELIGIBILITY TEST: </t>
    </r>
    <r>
      <rPr>
        <sz val="12"/>
        <rFont val="Arial"/>
        <family val="2"/>
      </rPr>
      <t>Admin &amp; Overhead expenses cannot exceed 25% of total of all eligible activities.</t>
    </r>
  </si>
  <si>
    <t>Company Name:</t>
  </si>
  <si>
    <r>
      <rPr>
        <b/>
        <sz val="12"/>
        <rFont val="Arial"/>
        <family val="2"/>
      </rPr>
      <t>1. Financing Plan:</t>
    </r>
    <r>
      <rPr>
        <sz val="12"/>
        <rFont val="Arial"/>
        <family val="2"/>
      </rPr>
      <t xml:space="preserve"> Please complete GREEN cells. All other information will be self-populated. </t>
    </r>
  </si>
  <si>
    <r>
      <rPr>
        <b/>
        <sz val="12"/>
        <rFont val="Arial"/>
        <family val="2"/>
      </rPr>
      <t>2. Budget Summary</t>
    </r>
    <r>
      <rPr>
        <sz val="12"/>
        <rFont val="Arial"/>
        <family val="2"/>
      </rPr>
      <t xml:space="preserve">: NO ACTION REQUIRED. This worksheet is self-populated. Please proceed to the budget worksheet for each activity in </t>
    </r>
    <r>
      <rPr>
        <b/>
        <i/>
        <sz val="12"/>
        <rFont val="Arial"/>
        <family val="2"/>
      </rPr>
      <t xml:space="preserve">Budget - Activity X </t>
    </r>
    <r>
      <rPr>
        <sz val="12"/>
        <rFont val="Arial"/>
        <family val="2"/>
      </rPr>
      <t>tab(s).</t>
    </r>
  </si>
  <si>
    <r>
      <rPr>
        <b/>
        <sz val="12"/>
        <rFont val="Arial"/>
        <family val="2"/>
      </rPr>
      <t>3. Budget - Activity X:</t>
    </r>
    <r>
      <rPr>
        <sz val="12"/>
        <rFont val="Arial"/>
        <family val="2"/>
      </rPr>
      <t xml:space="preserve"> Please complete GREEN cells. You may add or delete row(s), if needed. All other information will be self-populated.</t>
    </r>
  </si>
  <si>
    <t>Upon completion, this document must be uploaded to the Online Application Portal (OAP) as part of your OMIF Music Industry Initiatives Program application.</t>
  </si>
  <si>
    <t>Proposed Activity Window:</t>
  </si>
  <si>
    <r>
      <t xml:space="preserve">-Please complete </t>
    </r>
    <r>
      <rPr>
        <b/>
        <sz val="12"/>
        <rFont val="Arial"/>
        <family val="2"/>
      </rPr>
      <t>Activity Title</t>
    </r>
    <r>
      <rPr>
        <sz val="12"/>
        <rFont val="Arial"/>
        <family val="2"/>
      </rPr>
      <t xml:space="preserve"> above.
-Please complete GREEN cells.
-You may add or delete row(s), if needed.
-Please refer to OMIF Guidelines for details regarding eligible and ineligible costs.</t>
    </r>
  </si>
  <si>
    <r>
      <t xml:space="preserve">- NO ACTION REQUIRED: This worksheet is self-populated.
- Please proceed to the budget worksheet for each activity in </t>
    </r>
    <r>
      <rPr>
        <b/>
        <sz val="12"/>
        <rFont val="Arial"/>
        <family val="2"/>
      </rPr>
      <t xml:space="preserve">Budget - Activity X </t>
    </r>
    <r>
      <rPr>
        <sz val="12"/>
        <rFont val="Arial"/>
        <family val="2"/>
      </rPr>
      <t>tab.</t>
    </r>
  </si>
  <si>
    <r>
      <t xml:space="preserve">10% MINIMUM: </t>
    </r>
    <r>
      <rPr>
        <sz val="12"/>
        <rFont val="Arial"/>
        <family val="2"/>
      </rPr>
      <t>Self-funded amount from the applicant must be at least 10% of the total projected budget. Exceptions may be considered on a case-by-case basis.</t>
    </r>
  </si>
  <si>
    <r>
      <rPr>
        <b/>
        <sz val="12"/>
        <rFont val="Arial"/>
        <family val="2"/>
      </rPr>
      <t xml:space="preserve">50% MAXIMUM: </t>
    </r>
    <r>
      <rPr>
        <sz val="12"/>
        <rFont val="Arial"/>
        <family val="2"/>
      </rPr>
      <t>OMIF Request amount cannot exceed 50% of the total projected budget. Exceptions may be considered on a case-by-case basis.</t>
    </r>
  </si>
  <si>
    <r>
      <rPr>
        <b/>
        <sz val="12"/>
        <rFont val="Arial"/>
        <family val="2"/>
      </rPr>
      <t>TEST:</t>
    </r>
    <r>
      <rPr>
        <sz val="12"/>
        <rFont val="Arial"/>
        <family val="2"/>
      </rPr>
      <t xml:space="preserve"> OMIF Request amount (</t>
    </r>
    <r>
      <rPr>
        <i/>
        <sz val="12"/>
        <rFont val="Arial"/>
        <family val="2"/>
      </rPr>
      <t>Financing Plan</t>
    </r>
    <r>
      <rPr>
        <sz val="12"/>
        <rFont val="Arial"/>
        <family val="2"/>
      </rPr>
      <t xml:space="preserve"> tab) must EQUAL OMIF Request amount (</t>
    </r>
    <r>
      <rPr>
        <i/>
        <sz val="12"/>
        <rFont val="Arial"/>
        <family val="2"/>
      </rPr>
      <t xml:space="preserve">Budget Summary </t>
    </r>
    <r>
      <rPr>
        <sz val="12"/>
        <rFont val="Arial"/>
        <family val="2"/>
      </rPr>
      <t>tab).</t>
    </r>
  </si>
  <si>
    <t>Budget allocations towards capital expenditures such as equipment purchases are eligible if required for an activity (such as digital infrastructure and innovation). Please see Eligible Activities &amp; Costs section of Music Industry Initiatives Guidelines for more information.</t>
  </si>
  <si>
    <r>
      <t xml:space="preserve">10% MAXIMUM: </t>
    </r>
    <r>
      <rPr>
        <sz val="12"/>
        <rFont val="Arial"/>
        <family val="2"/>
      </rPr>
      <t>In-kind services cannot exceed 10% of the total projected budget.</t>
    </r>
    <r>
      <rPr>
        <b/>
        <sz val="12"/>
        <rFont val="Arial"/>
        <family val="2"/>
      </rPr>
      <t xml:space="preserve">
TEST: </t>
    </r>
    <r>
      <rPr>
        <sz val="12"/>
        <rFont val="Arial"/>
        <family val="2"/>
      </rPr>
      <t>In-Kind or Donated Services (Financing Plan tab) must EQUAL Total of All In-Kind Expenses (Budget Summary tab).</t>
    </r>
  </si>
  <si>
    <r>
      <t xml:space="preserve">10% MAXIMUM: </t>
    </r>
    <r>
      <rPr>
        <sz val="12"/>
        <rFont val="Arial"/>
        <family val="2"/>
      </rPr>
      <t>In-kind services cannot exceed 10% of the total projected budget.</t>
    </r>
  </si>
  <si>
    <t>Date of Event (if relevant):</t>
  </si>
  <si>
    <t>2024-25 ONTARIO MUSIC INVESTMENT FUND (OMIF) 
MUSIC INDUSTRY INITIATIVES FINANCING PLAN</t>
  </si>
  <si>
    <t>2024-25 ONTARIO MUSIC INVESTMENT FUND (OMIF) - MUSIC INDUSTRY INITIATIVES
INSTRUCTIONS FOR ACTIVITY BUDGET TEMPLATE</t>
  </si>
  <si>
    <t>2024-25 OMIF MUSIC INDUSTRY INITIATIVES BUDGET SUMMARY</t>
  </si>
  <si>
    <t>2024-25 OMIF MUSIC INDUSTRY INITIATIVES BUDGET - ACTIVITY 1</t>
  </si>
  <si>
    <t>2024-25 OMIF MUSIC INDUSTRY INITIATIVES BUDGET - ACTIVITY 2</t>
  </si>
  <si>
    <t>2024-25 OMIF MUSIC INDUSTRY INITIATIVES BUDGET - ACTIVITY 3</t>
  </si>
  <si>
    <t>2024-25 OMIF MUSIC INDUSTRY INITIATIVES BUDGET - ACTIVITY 4</t>
  </si>
  <si>
    <t>2024-25 OMIF MUSIC INDUSTRY INITIATIVES BUDGET - ACTIVITY 5</t>
  </si>
  <si>
    <t>2024-25 OMIF MUSIC INDUSTRY INITIATIVES BUDGET - ACTIVITY 6</t>
  </si>
  <si>
    <t>2024-25 OMIF MUSIC INDUSTRY INITIATIVES BUDGET - ACTIVITY 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</si>
</sst>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0.000%"/>
  </numFmts>
  <fonts count="27" x14ac:knownFonts="1">
    <font>
      <sz val="10"/>
      <name val="Arial"/>
    </font>
    <font>
      <sz val="10"/>
      <name val="Arial"/>
      <family val="2"/>
    </font>
    <font>
      <b/>
      <sz val="10"/>
      <name val="Arial"/>
      <family val="2"/>
    </font>
    <font>
      <b/>
      <sz val="9"/>
      <name val="Arial"/>
      <family val="2"/>
    </font>
    <font>
      <b/>
      <sz val="12"/>
      <name val="Arial"/>
      <family val="2"/>
    </font>
    <font>
      <sz val="12"/>
      <name val="Arial"/>
      <family val="2"/>
    </font>
    <font>
      <sz val="10"/>
      <name val="Arial"/>
      <family val="2"/>
    </font>
    <font>
      <sz val="9"/>
      <name val="Arial"/>
      <family val="2"/>
    </font>
    <font>
      <b/>
      <sz val="14"/>
      <name val="Arial"/>
      <family val="2"/>
    </font>
    <font>
      <sz val="11"/>
      <color rgb="FF9C0006"/>
      <name val="Calibri"/>
      <family val="2"/>
      <scheme val="minor"/>
    </font>
    <font>
      <b/>
      <sz val="12"/>
      <color rgb="FFFF0000"/>
      <name val="Arial"/>
      <family val="2"/>
    </font>
    <font>
      <sz val="14"/>
      <name val="Arial"/>
      <family val="2"/>
    </font>
    <font>
      <b/>
      <sz val="16"/>
      <name val="Arial"/>
      <family val="2"/>
    </font>
    <font>
      <sz val="16"/>
      <name val="Arial"/>
      <family val="2"/>
    </font>
    <font>
      <i/>
      <sz val="12"/>
      <name val="Arial"/>
      <family val="2"/>
    </font>
    <font>
      <b/>
      <sz val="12"/>
      <color theme="0"/>
      <name val="Arial"/>
      <family val="2"/>
    </font>
    <font>
      <sz val="12"/>
      <color theme="0"/>
      <name val="Arial"/>
      <family val="2"/>
    </font>
    <font>
      <b/>
      <i/>
      <sz val="12"/>
      <color theme="0"/>
      <name val="Arial"/>
      <family val="2"/>
    </font>
    <font>
      <b/>
      <sz val="14"/>
      <color theme="0"/>
      <name val="Arial"/>
      <family val="2"/>
    </font>
    <font>
      <b/>
      <i/>
      <sz val="16"/>
      <color theme="0"/>
      <name val="Arial"/>
      <family val="2"/>
    </font>
    <font>
      <sz val="16"/>
      <color theme="0"/>
      <name val="Arial"/>
      <family val="2"/>
    </font>
    <font>
      <b/>
      <sz val="16"/>
      <color theme="0"/>
      <name val="Arial"/>
      <family val="2"/>
    </font>
    <font>
      <b/>
      <i/>
      <sz val="12"/>
      <name val="Arial"/>
      <family val="2"/>
    </font>
    <font>
      <b/>
      <sz val="9"/>
      <color theme="0"/>
      <name val="Arial"/>
      <family val="2"/>
    </font>
    <font>
      <u/>
      <sz val="12"/>
      <name val="Arial"/>
      <family val="2"/>
    </font>
    <font>
      <b/>
      <sz val="12"/>
      <name val="Arial"/>
      <family val="2"/>
    </font>
    <font>
      <sz val="10"/>
      <color indexed="8"/>
      <name val="Arial"/>
      <family val="2"/>
    </font>
  </fonts>
  <fills count="6">
    <fill>
      <patternFill patternType="none"/>
    </fill>
    <fill>
      <patternFill patternType="gray125"/>
    </fill>
    <fill>
      <patternFill patternType="solid">
        <fgColor rgb="FFFFC7CE"/>
      </patternFill>
    </fill>
    <fill>
      <patternFill patternType="solid">
        <fgColor theme="1"/>
        <bgColor indexed="64"/>
      </patternFill>
    </fill>
    <fill>
      <patternFill patternType="solid">
        <fgColor theme="0" tint="-0.249977111117893"/>
        <bgColor indexed="64"/>
      </patternFill>
    </fill>
    <fill>
      <patternFill patternType="solid">
        <fgColor theme="6" tint="0.59999389629810485"/>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style="medium">
        <color theme="0"/>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theme="0"/>
      </left>
      <right style="medium">
        <color theme="0"/>
      </right>
      <top style="medium">
        <color theme="0"/>
      </top>
      <bottom style="medium">
        <color theme="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medium">
        <color theme="0"/>
      </bottom>
      <diagonal/>
    </border>
    <border>
      <left/>
      <right style="medium">
        <color indexed="64"/>
      </right>
      <top/>
      <bottom style="medium">
        <color theme="0"/>
      </bottom>
      <diagonal/>
    </border>
    <border>
      <left style="thin">
        <color indexed="64"/>
      </left>
      <right style="medium">
        <color indexed="64"/>
      </right>
      <top/>
      <bottom style="thin">
        <color indexed="64"/>
      </bottom>
      <diagonal/>
    </border>
    <border>
      <left/>
      <right style="thin">
        <color indexed="64"/>
      </right>
      <top/>
      <bottom style="dotted">
        <color indexed="64"/>
      </bottom>
      <diagonal/>
    </border>
  </borders>
  <cellStyleXfs count="8">
    <xf numFmtId="0" fontId="0" fillId="0" borderId="0"/>
    <xf numFmtId="0" fontId="9" fillId="2" borderId="0" applyNumberFormat="0" applyBorder="0" applyAlignment="0" applyProtection="0"/>
    <xf numFmtId="44" fontId="1" fillId="0" borderId="0" applyFont="0" applyFill="0" applyBorder="0" applyAlignment="0" applyProtection="0"/>
    <xf numFmtId="0" fontId="6" fillId="0" borderId="0"/>
    <xf numFmtId="0" fontId="6" fillId="0" borderId="0"/>
    <xf numFmtId="9" fontId="1" fillId="0" borderId="0" applyFont="0" applyFill="0" applyBorder="0" applyAlignment="0" applyProtection="0"/>
    <xf numFmtId="0" fontId="1" fillId="0" borderId="0"/>
    <xf numFmtId="0" fontId="26" fillId="0" borderId="0" applyNumberFormat="0" applyFill="0" applyBorder="0" applyProtection="0"/>
  </cellStyleXfs>
  <cellXfs count="260">
    <xf numFmtId="0" fontId="0" fillId="0" borderId="0" xfId="0"/>
    <xf numFmtId="0" fontId="5" fillId="0" borderId="0" xfId="0" applyFont="1" applyProtection="1">
      <protection locked="0"/>
    </xf>
    <xf numFmtId="0" fontId="5" fillId="0" borderId="0" xfId="0" applyFont="1" applyFill="1" applyBorder="1" applyProtection="1">
      <protection locked="0"/>
    </xf>
    <xf numFmtId="44" fontId="5" fillId="4" borderId="1" xfId="2" applyFont="1" applyFill="1" applyBorder="1" applyAlignment="1" applyProtection="1">
      <alignment horizontal="center" vertical="center"/>
      <protection hidden="1"/>
    </xf>
    <xf numFmtId="0" fontId="20" fillId="0" borderId="0" xfId="0" applyFont="1" applyFill="1" applyBorder="1" applyProtection="1">
      <protection locked="0"/>
    </xf>
    <xf numFmtId="0" fontId="13" fillId="0" borderId="0" xfId="0" applyFont="1" applyFill="1" applyBorder="1" applyProtection="1">
      <protection locked="0"/>
    </xf>
    <xf numFmtId="44" fontId="5" fillId="4" borderId="10" xfId="2" applyFont="1" applyFill="1" applyBorder="1" applyAlignment="1" applyProtection="1">
      <alignment horizontal="center" vertical="center"/>
      <protection hidden="1"/>
    </xf>
    <xf numFmtId="0" fontId="5" fillId="0" borderId="0" xfId="0" applyFont="1" applyFill="1" applyProtection="1">
      <protection locked="0"/>
    </xf>
    <xf numFmtId="0" fontId="10" fillId="0" borderId="0" xfId="0" applyFont="1" applyFill="1" applyAlignment="1" applyProtection="1">
      <alignment vertical="top" wrapText="1"/>
      <protection locked="0"/>
    </xf>
    <xf numFmtId="44" fontId="5" fillId="0" borderId="1" xfId="2" applyFont="1" applyFill="1" applyBorder="1" applyAlignment="1" applyProtection="1">
      <alignment horizontal="center" vertical="center"/>
      <protection hidden="1"/>
    </xf>
    <xf numFmtId="44" fontId="4" fillId="4" borderId="1" xfId="2" applyFont="1" applyFill="1" applyBorder="1" applyAlignment="1" applyProtection="1">
      <alignment horizontal="center" vertical="center"/>
      <protection hidden="1"/>
    </xf>
    <xf numFmtId="0" fontId="5" fillId="0" borderId="26" xfId="0" applyFont="1" applyFill="1" applyBorder="1" applyProtection="1">
      <protection hidden="1"/>
    </xf>
    <xf numFmtId="0" fontId="12" fillId="0" borderId="9" xfId="0" applyFont="1" applyFill="1" applyBorder="1" applyAlignment="1" applyProtection="1">
      <protection hidden="1"/>
    </xf>
    <xf numFmtId="0" fontId="4" fillId="0" borderId="25"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5" fillId="0" borderId="0" xfId="0" applyFont="1" applyBorder="1" applyProtection="1">
      <protection hidden="1"/>
    </xf>
    <xf numFmtId="0" fontId="5" fillId="0" borderId="26" xfId="0" applyFont="1" applyBorder="1" applyProtection="1">
      <protection hidden="1"/>
    </xf>
    <xf numFmtId="0" fontId="4" fillId="4" borderId="9"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4" fillId="4" borderId="10"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5" fillId="4" borderId="9"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5" fillId="0" borderId="25" xfId="0" applyFont="1" applyFill="1" applyBorder="1" applyProtection="1">
      <protection hidden="1"/>
    </xf>
    <xf numFmtId="0" fontId="5" fillId="0" borderId="0" xfId="0" applyFont="1" applyFill="1" applyBorder="1" applyProtection="1">
      <protection hidden="1"/>
    </xf>
    <xf numFmtId="0" fontId="5" fillId="0" borderId="22" xfId="0" applyFont="1" applyFill="1" applyBorder="1" applyAlignment="1" applyProtection="1">
      <alignment horizontal="center" vertical="center"/>
      <protection hidden="1"/>
    </xf>
    <xf numFmtId="44" fontId="4" fillId="0" borderId="10" xfId="2" applyFont="1" applyFill="1" applyBorder="1" applyAlignment="1" applyProtection="1">
      <alignment horizontal="center" vertical="center"/>
      <protection hidden="1"/>
    </xf>
    <xf numFmtId="44" fontId="4" fillId="0" borderId="13" xfId="2" applyFont="1" applyFill="1" applyBorder="1" applyAlignment="1" applyProtection="1">
      <alignment horizontal="center" vertical="center"/>
      <protection hidden="1"/>
    </xf>
    <xf numFmtId="10" fontId="4" fillId="0" borderId="10" xfId="5" applyNumberFormat="1" applyFont="1" applyFill="1" applyBorder="1" applyAlignment="1" applyProtection="1">
      <alignment horizontal="center" vertical="center"/>
      <protection hidden="1"/>
    </xf>
    <xf numFmtId="44" fontId="4" fillId="4" borderId="12" xfId="2" applyFont="1" applyFill="1" applyBorder="1" applyAlignment="1" applyProtection="1">
      <alignment horizontal="center" vertical="center"/>
      <protection hidden="1"/>
    </xf>
    <xf numFmtId="0" fontId="20" fillId="0" borderId="0" xfId="0" applyFont="1" applyFill="1" applyBorder="1" applyProtection="1">
      <protection hidden="1"/>
    </xf>
    <xf numFmtId="0" fontId="13" fillId="0" borderId="0" xfId="0" applyFont="1" applyFill="1" applyBorder="1" applyProtection="1">
      <protection hidden="1"/>
    </xf>
    <xf numFmtId="44" fontId="5" fillId="0" borderId="10" xfId="2" applyFont="1" applyFill="1" applyBorder="1" applyAlignment="1" applyProtection="1">
      <alignment horizontal="center" vertical="center"/>
      <protection hidden="1"/>
    </xf>
    <xf numFmtId="44" fontId="4" fillId="4" borderId="13" xfId="2" applyFont="1" applyFill="1" applyBorder="1" applyAlignment="1" applyProtection="1">
      <alignment horizontal="center" vertical="center"/>
      <protection hidden="1"/>
    </xf>
    <xf numFmtId="0" fontId="21" fillId="3" borderId="16" xfId="0" applyFont="1" applyFill="1" applyBorder="1" applyAlignment="1" applyProtection="1">
      <alignment vertical="center"/>
      <protection hidden="1"/>
    </xf>
    <xf numFmtId="10" fontId="5" fillId="0" borderId="0" xfId="5" applyNumberFormat="1" applyFont="1" applyFill="1" applyBorder="1" applyProtection="1">
      <protection hidden="1"/>
    </xf>
    <xf numFmtId="0" fontId="16" fillId="0" borderId="0" xfId="0" applyFont="1" applyFill="1" applyBorder="1" applyProtection="1">
      <protection hidden="1"/>
    </xf>
    <xf numFmtId="10" fontId="4" fillId="4" borderId="10" xfId="5" applyNumberFormat="1" applyFont="1" applyFill="1" applyBorder="1" applyAlignment="1" applyProtection="1">
      <alignment horizontal="center" vertical="center"/>
      <protection hidden="1"/>
    </xf>
    <xf numFmtId="0" fontId="4" fillId="4" borderId="23" xfId="0" applyFont="1" applyFill="1" applyBorder="1" applyAlignment="1" applyProtection="1">
      <alignment horizontal="center" vertical="center" wrapText="1"/>
      <protection hidden="1"/>
    </xf>
    <xf numFmtId="10" fontId="5" fillId="0" borderId="0" xfId="5" applyNumberFormat="1" applyFont="1" applyFill="1" applyBorder="1" applyAlignment="1" applyProtection="1">
      <alignment horizontal="center" vertical="center"/>
      <protection hidden="1"/>
    </xf>
    <xf numFmtId="0" fontId="4" fillId="0" borderId="23" xfId="0" applyFont="1" applyFill="1" applyBorder="1" applyAlignment="1" applyProtection="1">
      <alignment vertical="center" wrapText="1"/>
      <protection hidden="1"/>
    </xf>
    <xf numFmtId="0" fontId="5" fillId="0" borderId="0" xfId="0" applyFont="1" applyFill="1" applyBorder="1" applyAlignment="1" applyProtection="1">
      <alignment horizontal="center"/>
      <protection hidden="1"/>
    </xf>
    <xf numFmtId="0" fontId="4" fillId="4" borderId="23" xfId="0" applyFont="1" applyFill="1" applyBorder="1" applyAlignment="1" applyProtection="1">
      <alignment vertical="center" wrapText="1"/>
      <protection hidden="1"/>
    </xf>
    <xf numFmtId="0" fontId="4" fillId="0" borderId="25" xfId="0" applyFont="1" applyFill="1" applyBorder="1" applyAlignment="1" applyProtection="1">
      <alignment horizontal="left" vertical="center"/>
      <protection hidden="1"/>
    </xf>
    <xf numFmtId="44" fontId="4" fillId="0" borderId="0" xfId="2" applyFont="1" applyFill="1" applyBorder="1" applyAlignment="1" applyProtection="1">
      <alignment vertical="center"/>
      <protection hidden="1"/>
    </xf>
    <xf numFmtId="10" fontId="5" fillId="0" borderId="26" xfId="5" applyNumberFormat="1" applyFont="1" applyFill="1" applyBorder="1" applyAlignment="1" applyProtection="1">
      <alignment vertical="center"/>
      <protection hidden="1"/>
    </xf>
    <xf numFmtId="9" fontId="4" fillId="0" borderId="0" xfId="5" applyFont="1" applyFill="1" applyBorder="1" applyAlignment="1" applyProtection="1">
      <alignment horizontal="center" vertical="center"/>
      <protection hidden="1"/>
    </xf>
    <xf numFmtId="0" fontId="17" fillId="3" borderId="16" xfId="0" applyFont="1" applyFill="1" applyBorder="1" applyAlignment="1" applyProtection="1">
      <alignment vertical="center"/>
      <protection hidden="1"/>
    </xf>
    <xf numFmtId="0" fontId="4" fillId="4" borderId="9" xfId="0" applyFont="1" applyFill="1" applyBorder="1" applyAlignment="1" applyProtection="1">
      <alignment horizontal="center" vertical="center"/>
      <protection hidden="1"/>
    </xf>
    <xf numFmtId="0" fontId="5" fillId="0" borderId="9" xfId="0" applyFont="1" applyFill="1" applyBorder="1" applyAlignment="1" applyProtection="1">
      <alignment vertical="center"/>
      <protection hidden="1"/>
    </xf>
    <xf numFmtId="9" fontId="4" fillId="4" borderId="1" xfId="5" applyFont="1" applyFill="1" applyBorder="1" applyAlignment="1" applyProtection="1">
      <alignment horizontal="center" vertical="center"/>
      <protection hidden="1"/>
    </xf>
    <xf numFmtId="0" fontId="4" fillId="0" borderId="0" xfId="3" applyFont="1" applyFill="1" applyBorder="1" applyProtection="1">
      <protection hidden="1"/>
    </xf>
    <xf numFmtId="0" fontId="4" fillId="0" borderId="0" xfId="3" applyFont="1" applyFill="1" applyBorder="1" applyAlignment="1" applyProtection="1">
      <alignment horizontal="center"/>
      <protection hidden="1"/>
    </xf>
    <xf numFmtId="0" fontId="4" fillId="0" borderId="0" xfId="0" applyFont="1" applyFill="1" applyBorder="1" applyProtection="1">
      <protection hidden="1"/>
    </xf>
    <xf numFmtId="0" fontId="4" fillId="0" borderId="0" xfId="0" applyFont="1" applyFill="1" applyBorder="1" applyAlignment="1" applyProtection="1">
      <alignment horizontal="center"/>
      <protection hidden="1"/>
    </xf>
    <xf numFmtId="10" fontId="5" fillId="0" borderId="1" xfId="5" applyNumberFormat="1" applyFont="1" applyFill="1" applyBorder="1" applyAlignment="1" applyProtection="1">
      <alignment horizontal="center" vertical="center"/>
      <protection hidden="1"/>
    </xf>
    <xf numFmtId="10" fontId="5" fillId="4" borderId="1" xfId="5" applyNumberFormat="1" applyFont="1" applyFill="1" applyBorder="1" applyAlignment="1" applyProtection="1">
      <alignment horizontal="center" vertical="center"/>
      <protection hidden="1"/>
    </xf>
    <xf numFmtId="0" fontId="20" fillId="0" borderId="0" xfId="6" applyFont="1" applyFill="1" applyBorder="1" applyProtection="1">
      <protection hidden="1"/>
    </xf>
    <xf numFmtId="44" fontId="5" fillId="3" borderId="10" xfId="2" applyFont="1" applyFill="1" applyBorder="1" applyAlignment="1" applyProtection="1">
      <alignment vertical="center"/>
      <protection hidden="1"/>
    </xf>
    <xf numFmtId="0" fontId="5" fillId="0" borderId="0" xfId="6" applyFont="1" applyProtection="1">
      <protection hidden="1"/>
    </xf>
    <xf numFmtId="0" fontId="5" fillId="0" borderId="0" xfId="6" applyFont="1" applyAlignment="1" applyProtection="1">
      <alignment vertical="center"/>
      <protection hidden="1"/>
    </xf>
    <xf numFmtId="0" fontId="4" fillId="0" borderId="0" xfId="6" applyFont="1" applyProtection="1">
      <protection hidden="1"/>
    </xf>
    <xf numFmtId="0" fontId="1" fillId="0" borderId="0" xfId="6" applyProtection="1">
      <protection hidden="1"/>
    </xf>
    <xf numFmtId="0" fontId="5" fillId="0" borderId="54" xfId="6" applyFont="1" applyBorder="1" applyAlignment="1" applyProtection="1">
      <protection hidden="1"/>
    </xf>
    <xf numFmtId="0" fontId="4" fillId="0" borderId="54" xfId="6" applyFont="1" applyBorder="1" applyAlignment="1" applyProtection="1">
      <protection hidden="1"/>
    </xf>
    <xf numFmtId="0" fontId="1" fillId="0" borderId="55" xfId="6" applyBorder="1" applyAlignment="1" applyProtection="1">
      <protection hidden="1"/>
    </xf>
    <xf numFmtId="44" fontId="5" fillId="0" borderId="10" xfId="2" applyFont="1" applyFill="1" applyBorder="1" applyAlignment="1" applyProtection="1">
      <alignment horizontal="center" vertical="center"/>
      <protection hidden="1"/>
    </xf>
    <xf numFmtId="0" fontId="5" fillId="0" borderId="1" xfId="0" applyNumberFormat="1" applyFont="1" applyFill="1" applyBorder="1" applyAlignment="1" applyProtection="1">
      <alignment horizontal="left" vertical="center" wrapText="1"/>
      <protection hidden="1"/>
    </xf>
    <xf numFmtId="0" fontId="5" fillId="4" borderId="1" xfId="0" applyNumberFormat="1" applyFont="1" applyFill="1" applyBorder="1" applyAlignment="1" applyProtection="1">
      <alignment horizontal="left" vertical="center" wrapText="1"/>
      <protection hidden="1"/>
    </xf>
    <xf numFmtId="0" fontId="21" fillId="3" borderId="53" xfId="6" applyFont="1" applyFill="1" applyBorder="1" applyAlignment="1" applyProtection="1">
      <alignment horizontal="left" vertical="center" wrapText="1"/>
      <protection hidden="1"/>
    </xf>
    <xf numFmtId="0" fontId="5" fillId="0" borderId="9" xfId="0" applyFont="1" applyFill="1" applyBorder="1" applyAlignment="1" applyProtection="1">
      <alignment horizontal="left" vertical="center"/>
      <protection hidden="1"/>
    </xf>
    <xf numFmtId="0" fontId="5" fillId="0" borderId="23" xfId="0" applyFont="1" applyFill="1" applyBorder="1" applyAlignment="1" applyProtection="1">
      <alignment vertical="center" wrapText="1"/>
      <protection hidden="1"/>
    </xf>
    <xf numFmtId="0" fontId="5" fillId="4" borderId="9" xfId="0" applyFont="1" applyFill="1" applyBorder="1" applyAlignment="1" applyProtection="1">
      <alignment vertical="center"/>
      <protection hidden="1"/>
    </xf>
    <xf numFmtId="0" fontId="4" fillId="4" borderId="11" xfId="0" applyFont="1" applyFill="1" applyBorder="1" applyAlignment="1" applyProtection="1">
      <alignment horizontal="left" vertical="center"/>
      <protection hidden="1"/>
    </xf>
    <xf numFmtId="0" fontId="5" fillId="4" borderId="24" xfId="0" applyFont="1" applyFill="1" applyBorder="1" applyAlignment="1" applyProtection="1">
      <alignment horizontal="left" vertical="center" wrapText="1"/>
      <protection hidden="1"/>
    </xf>
    <xf numFmtId="44" fontId="4" fillId="4" borderId="12" xfId="2" applyFont="1" applyFill="1" applyBorder="1" applyAlignment="1" applyProtection="1">
      <alignment vertical="center"/>
      <protection hidden="1"/>
    </xf>
    <xf numFmtId="9" fontId="4" fillId="4" borderId="12" xfId="5" applyFont="1" applyFill="1" applyBorder="1" applyAlignment="1" applyProtection="1">
      <alignment horizontal="center" vertical="center"/>
      <protection hidden="1"/>
    </xf>
    <xf numFmtId="0" fontId="4" fillId="4" borderId="13" xfId="0" applyFont="1" applyFill="1" applyBorder="1" applyAlignment="1" applyProtection="1">
      <alignment horizontal="center" vertical="center" wrapText="1"/>
      <protection hidden="1"/>
    </xf>
    <xf numFmtId="44" fontId="5" fillId="5" borderId="1" xfId="2" applyFont="1" applyFill="1" applyBorder="1" applyAlignment="1" applyProtection="1">
      <alignment vertical="center"/>
      <protection locked="0"/>
    </xf>
    <xf numFmtId="49" fontId="5" fillId="5" borderId="10" xfId="1" applyNumberFormat="1" applyFont="1" applyFill="1" applyBorder="1" applyAlignment="1" applyProtection="1">
      <alignment vertical="center" wrapText="1"/>
      <protection locked="0"/>
    </xf>
    <xf numFmtId="49" fontId="5" fillId="5" borderId="13" xfId="5" applyNumberFormat="1" applyFont="1" applyFill="1" applyBorder="1" applyAlignment="1" applyProtection="1">
      <alignment vertical="center"/>
      <protection locked="0"/>
    </xf>
    <xf numFmtId="0" fontId="12" fillId="5" borderId="14" xfId="1" applyNumberFormat="1" applyFont="1" applyFill="1" applyBorder="1" applyAlignment="1" applyProtection="1">
      <alignment horizontal="left"/>
      <protection locked="0"/>
    </xf>
    <xf numFmtId="0" fontId="5" fillId="0" borderId="54" xfId="6" applyFont="1" applyBorder="1" applyAlignment="1" applyProtection="1">
      <alignment vertical="center"/>
      <protection hidden="1"/>
    </xf>
    <xf numFmtId="0" fontId="24" fillId="0" borderId="54" xfId="6" applyFont="1" applyBorder="1" applyAlignment="1" applyProtection="1">
      <alignment vertical="center"/>
      <protection hidden="1"/>
    </xf>
    <xf numFmtId="0" fontId="12" fillId="0" borderId="37" xfId="0" applyFont="1" applyFill="1" applyBorder="1" applyAlignment="1" applyProtection="1"/>
    <xf numFmtId="0" fontId="12" fillId="0" borderId="9" xfId="0" applyFont="1" applyFill="1" applyBorder="1" applyAlignment="1" applyProtection="1"/>
    <xf numFmtId="0" fontId="12" fillId="5" borderId="14" xfId="1" applyNumberFormat="1" applyFont="1" applyFill="1" applyBorder="1" applyAlignment="1" applyProtection="1">
      <alignment horizontal="center" vertical="center"/>
    </xf>
    <xf numFmtId="0" fontId="2" fillId="0" borderId="25" xfId="0" applyFont="1" applyFill="1" applyBorder="1" applyProtection="1"/>
    <xf numFmtId="0" fontId="6" fillId="0" borderId="0" xfId="0" applyFont="1" applyBorder="1" applyProtection="1"/>
    <xf numFmtId="0" fontId="6"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Protection="1"/>
    <xf numFmtId="0" fontId="0" fillId="0" borderId="26" xfId="0" applyBorder="1" applyProtection="1"/>
    <xf numFmtId="0" fontId="19" fillId="3" borderId="15" xfId="0" applyFont="1" applyFill="1" applyBorder="1" applyAlignment="1" applyProtection="1"/>
    <xf numFmtId="0" fontId="21" fillId="3" borderId="16" xfId="0" applyFont="1" applyFill="1" applyBorder="1" applyAlignment="1" applyProtection="1">
      <alignment horizontal="left" vertical="center"/>
    </xf>
    <xf numFmtId="0" fontId="21" fillId="3" borderId="16" xfId="0" applyFont="1" applyFill="1" applyBorder="1" applyAlignment="1" applyProtection="1">
      <alignment horizontal="center" vertical="center"/>
    </xf>
    <xf numFmtId="0" fontId="21" fillId="3" borderId="16" xfId="0" applyFont="1" applyFill="1" applyBorder="1" applyAlignment="1" applyProtection="1"/>
    <xf numFmtId="0" fontId="21" fillId="3" borderId="17" xfId="0" applyFont="1" applyFill="1" applyBorder="1" applyAlignment="1" applyProtection="1"/>
    <xf numFmtId="0" fontId="4" fillId="4" borderId="37"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xf>
    <xf numFmtId="44" fontId="4" fillId="4" borderId="5" xfId="2" applyFont="1" applyFill="1" applyBorder="1" applyAlignment="1" applyProtection="1">
      <alignment horizontal="center" vertical="center"/>
    </xf>
    <xf numFmtId="44" fontId="4" fillId="4" borderId="2" xfId="2" applyFont="1" applyFill="1" applyBorder="1" applyAlignment="1" applyProtection="1">
      <alignment horizontal="center" vertical="center"/>
    </xf>
    <xf numFmtId="0" fontId="4" fillId="4" borderId="2" xfId="0" applyFont="1" applyFill="1" applyBorder="1" applyAlignment="1" applyProtection="1">
      <alignment horizontal="center" vertical="center" wrapText="1"/>
    </xf>
    <xf numFmtId="0" fontId="4" fillId="4" borderId="27" xfId="0" applyFont="1" applyFill="1" applyBorder="1" applyAlignment="1" applyProtection="1">
      <alignment horizontal="center" vertical="center" wrapText="1"/>
    </xf>
    <xf numFmtId="0" fontId="8" fillId="0" borderId="0" xfId="0" applyFont="1" applyProtection="1"/>
    <xf numFmtId="0" fontId="8" fillId="0" borderId="0" xfId="0" applyFont="1" applyAlignment="1" applyProtection="1">
      <alignment horizontal="center" vertical="center"/>
    </xf>
    <xf numFmtId="44" fontId="5" fillId="0" borderId="10" xfId="2" applyFont="1" applyFill="1" applyBorder="1" applyAlignment="1" applyProtection="1">
      <alignment horizontal="center" vertical="center"/>
      <protection hidden="1"/>
    </xf>
    <xf numFmtId="0" fontId="0" fillId="0" borderId="0" xfId="0" applyProtection="1">
      <protection locked="0"/>
    </xf>
    <xf numFmtId="10" fontId="0" fillId="0" borderId="0" xfId="5" applyNumberFormat="1" applyFont="1" applyProtection="1">
      <protection locked="0"/>
    </xf>
    <xf numFmtId="0" fontId="13" fillId="0" borderId="0" xfId="0" applyFont="1" applyProtection="1">
      <protection locked="0"/>
    </xf>
    <xf numFmtId="10" fontId="13" fillId="0" borderId="0" xfId="5" applyNumberFormat="1" applyFont="1" applyProtection="1">
      <protection locked="0"/>
    </xf>
    <xf numFmtId="0" fontId="3" fillId="0" borderId="0" xfId="0" applyFont="1" applyProtection="1">
      <protection locked="0"/>
    </xf>
    <xf numFmtId="10" fontId="3" fillId="0" borderId="0" xfId="5" applyNumberFormat="1" applyFont="1" applyProtection="1">
      <protection locked="0"/>
    </xf>
    <xf numFmtId="0" fontId="7" fillId="0" borderId="0" xfId="0" applyFont="1" applyProtection="1">
      <protection locked="0"/>
    </xf>
    <xf numFmtId="10" fontId="7" fillId="0" borderId="0" xfId="5" applyNumberFormat="1" applyFont="1" applyProtection="1">
      <protection locked="0"/>
    </xf>
    <xf numFmtId="0" fontId="23" fillId="0" borderId="0" xfId="0" applyFont="1" applyProtection="1">
      <protection locked="0"/>
    </xf>
    <xf numFmtId="10" fontId="23" fillId="0" borderId="0" xfId="5" applyNumberFormat="1" applyFont="1" applyProtection="1">
      <protection locked="0"/>
    </xf>
    <xf numFmtId="0" fontId="4" fillId="0" borderId="0" xfId="0" applyFont="1" applyAlignment="1" applyProtection="1">
      <alignment vertical="center"/>
      <protection locked="0"/>
    </xf>
    <xf numFmtId="10" fontId="4" fillId="0" borderId="0" xfId="5" applyNumberFormat="1" applyFont="1" applyAlignment="1" applyProtection="1">
      <alignment vertical="center"/>
      <protection locked="0"/>
    </xf>
    <xf numFmtId="0" fontId="8" fillId="0" borderId="0" xfId="0" applyFont="1" applyAlignment="1" applyProtection="1">
      <alignment vertical="center"/>
      <protection locked="0"/>
    </xf>
    <xf numFmtId="10" fontId="8" fillId="0" borderId="0" xfId="5" applyNumberFormat="1" applyFont="1" applyAlignment="1" applyProtection="1">
      <alignment vertical="center"/>
      <protection locked="0"/>
    </xf>
    <xf numFmtId="0" fontId="7" fillId="0" borderId="0" xfId="0" applyFont="1" applyAlignment="1" applyProtection="1">
      <alignment vertical="center"/>
      <protection locked="0"/>
    </xf>
    <xf numFmtId="10" fontId="7" fillId="0" borderId="0" xfId="5" applyNumberFormat="1" applyFont="1" applyAlignment="1" applyProtection="1">
      <alignment vertical="center"/>
      <protection locked="0"/>
    </xf>
    <xf numFmtId="0" fontId="11" fillId="0" borderId="0" xfId="0" applyFont="1" applyAlignment="1" applyProtection="1">
      <alignment vertical="center"/>
      <protection locked="0"/>
    </xf>
    <xf numFmtId="10" fontId="11" fillId="0" borderId="0" xfId="5" applyNumberFormat="1" applyFont="1" applyAlignment="1" applyProtection="1">
      <alignmen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vertical="center"/>
      <protection locked="0"/>
    </xf>
    <xf numFmtId="10" fontId="5" fillId="0" borderId="0" xfId="5" applyNumberFormat="1" applyFont="1" applyAlignment="1" applyProtection="1">
      <alignment vertical="center"/>
      <protection locked="0"/>
    </xf>
    <xf numFmtId="44" fontId="5" fillId="0" borderId="10" xfId="2" applyFont="1" applyFill="1" applyBorder="1" applyAlignment="1" applyProtection="1">
      <alignment horizontal="center" vertical="center" wrapText="1"/>
      <protection hidden="1"/>
    </xf>
    <xf numFmtId="0" fontId="4" fillId="4" borderId="11" xfId="0" applyFont="1" applyFill="1" applyBorder="1" applyAlignment="1" applyProtection="1">
      <alignment horizontal="left" vertical="center"/>
    </xf>
    <xf numFmtId="0" fontId="4" fillId="4" borderId="37" xfId="0" applyFont="1" applyFill="1" applyBorder="1" applyAlignment="1" applyProtection="1">
      <alignment horizontal="left" vertical="center"/>
    </xf>
    <xf numFmtId="0" fontId="15" fillId="3" borderId="7" xfId="0" applyFont="1" applyFill="1" applyBorder="1" applyAlignment="1" applyProtection="1">
      <alignment horizontal="left" vertical="center"/>
    </xf>
    <xf numFmtId="0" fontId="16" fillId="3" borderId="8" xfId="0" applyFont="1" applyFill="1" applyBorder="1" applyAlignment="1" applyProtection="1">
      <alignment horizontal="left" vertical="center"/>
    </xf>
    <xf numFmtId="44" fontId="16" fillId="3" borderId="33" xfId="2" applyFont="1" applyFill="1" applyBorder="1" applyAlignment="1" applyProtection="1">
      <alignment horizontal="left" vertical="center"/>
    </xf>
    <xf numFmtId="44" fontId="16" fillId="3" borderId="8" xfId="2" applyFont="1" applyFill="1" applyBorder="1" applyAlignment="1" applyProtection="1">
      <alignment horizontal="left" vertical="center"/>
    </xf>
    <xf numFmtId="44" fontId="15" fillId="3" borderId="8" xfId="2" applyFont="1" applyFill="1" applyBorder="1" applyAlignment="1" applyProtection="1">
      <alignment horizontal="left" vertical="center"/>
    </xf>
    <xf numFmtId="0" fontId="16" fillId="3" borderId="17" xfId="0" applyFont="1" applyFill="1" applyBorder="1" applyAlignment="1" applyProtection="1">
      <alignment horizontal="left" vertical="center"/>
    </xf>
    <xf numFmtId="0" fontId="5" fillId="5" borderId="47" xfId="0" applyFont="1" applyFill="1" applyBorder="1" applyAlignment="1" applyProtection="1">
      <alignment horizontal="left" vertical="center" wrapText="1"/>
      <protection locked="0"/>
    </xf>
    <xf numFmtId="44" fontId="5" fillId="5" borderId="47" xfId="2" applyFont="1" applyFill="1" applyBorder="1" applyAlignment="1" applyProtection="1">
      <alignment horizontal="left" vertical="center"/>
      <protection locked="0"/>
    </xf>
    <xf numFmtId="0" fontId="5" fillId="5" borderId="48" xfId="0" applyFont="1" applyFill="1" applyBorder="1" applyAlignment="1" applyProtection="1">
      <alignment horizontal="left" vertical="center"/>
      <protection locked="0"/>
    </xf>
    <xf numFmtId="0" fontId="5" fillId="5" borderId="42" xfId="0" applyFont="1" applyFill="1" applyBorder="1" applyAlignment="1" applyProtection="1">
      <alignment horizontal="left" vertical="center" wrapText="1"/>
      <protection locked="0"/>
    </xf>
    <xf numFmtId="44" fontId="5" fillId="5" borderId="42" xfId="2" applyFont="1" applyFill="1" applyBorder="1" applyAlignment="1" applyProtection="1">
      <alignment horizontal="left" vertical="center"/>
      <protection locked="0"/>
    </xf>
    <xf numFmtId="0" fontId="5" fillId="5" borderId="45"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wrapText="1"/>
      <protection locked="0"/>
    </xf>
    <xf numFmtId="0" fontId="5" fillId="5" borderId="49" xfId="0" applyFont="1" applyFill="1" applyBorder="1" applyAlignment="1" applyProtection="1">
      <alignment horizontal="left" vertical="center"/>
      <protection locked="0"/>
    </xf>
    <xf numFmtId="0" fontId="4" fillId="4" borderId="12" xfId="0" applyFont="1" applyFill="1" applyBorder="1" applyAlignment="1" applyProtection="1">
      <alignment horizontal="left" vertical="center" wrapText="1"/>
    </xf>
    <xf numFmtId="44" fontId="4" fillId="4" borderId="12" xfId="2" applyFont="1" applyFill="1" applyBorder="1" applyAlignment="1" applyProtection="1">
      <alignment horizontal="left" vertical="center"/>
    </xf>
    <xf numFmtId="0" fontId="4" fillId="4" borderId="13" xfId="0" applyFont="1" applyFill="1" applyBorder="1" applyAlignment="1" applyProtection="1">
      <alignment horizontal="left" vertical="center"/>
    </xf>
    <xf numFmtId="0" fontId="15" fillId="3" borderId="28" xfId="0" applyFont="1" applyFill="1" applyBorder="1" applyAlignment="1" applyProtection="1">
      <alignment horizontal="left" vertical="center"/>
    </xf>
    <xf numFmtId="0" fontId="16" fillId="3" borderId="38" xfId="0" applyFont="1" applyFill="1" applyBorder="1" applyAlignment="1" applyProtection="1">
      <alignment horizontal="left" vertical="center"/>
    </xf>
    <xf numFmtId="44" fontId="16" fillId="3" borderId="38" xfId="2" applyFont="1" applyFill="1" applyBorder="1" applyAlignment="1" applyProtection="1">
      <alignment horizontal="left" vertical="center"/>
    </xf>
    <xf numFmtId="44" fontId="15" fillId="3" borderId="38" xfId="2" applyFont="1" applyFill="1" applyBorder="1" applyAlignment="1" applyProtection="1">
      <alignment horizontal="left" vertical="center"/>
    </xf>
    <xf numFmtId="0" fontId="16" fillId="3" borderId="56" xfId="0" applyFont="1" applyFill="1" applyBorder="1" applyAlignment="1" applyProtection="1">
      <alignment horizontal="left" vertical="center"/>
    </xf>
    <xf numFmtId="0" fontId="0" fillId="4" borderId="1" xfId="0" applyFill="1" applyBorder="1" applyAlignment="1" applyProtection="1">
      <alignment horizontal="left" vertical="center"/>
    </xf>
    <xf numFmtId="0" fontId="0" fillId="4" borderId="10" xfId="0" applyFill="1" applyBorder="1" applyAlignment="1" applyProtection="1">
      <alignment horizontal="left" vertical="center"/>
    </xf>
    <xf numFmtId="0" fontId="16" fillId="3" borderId="26" xfId="0" applyFont="1" applyFill="1" applyBorder="1" applyAlignment="1" applyProtection="1">
      <alignment horizontal="left" vertical="center"/>
    </xf>
    <xf numFmtId="0" fontId="4" fillId="4" borderId="2" xfId="0" applyFont="1" applyFill="1" applyBorder="1" applyAlignment="1" applyProtection="1">
      <alignment horizontal="left" vertical="center" wrapText="1"/>
    </xf>
    <xf numFmtId="44" fontId="4" fillId="4" borderId="2" xfId="2" applyFont="1" applyFill="1" applyBorder="1" applyAlignment="1" applyProtection="1">
      <alignment horizontal="left" vertical="center"/>
    </xf>
    <xf numFmtId="44" fontId="17" fillId="3" borderId="57" xfId="2" applyFont="1" applyFill="1" applyBorder="1" applyAlignment="1" applyProtection="1">
      <alignment horizontal="left" vertical="center"/>
    </xf>
    <xf numFmtId="0" fontId="15" fillId="3" borderId="61" xfId="0" applyFont="1" applyFill="1" applyBorder="1" applyAlignment="1" applyProtection="1">
      <alignment horizontal="left" vertical="center"/>
    </xf>
    <xf numFmtId="0" fontId="15" fillId="3" borderId="62" xfId="0" applyFont="1" applyFill="1" applyBorder="1" applyAlignment="1" applyProtection="1">
      <alignment horizontal="left" vertical="center"/>
    </xf>
    <xf numFmtId="0" fontId="15" fillId="3" borderId="25" xfId="0" applyFont="1" applyFill="1" applyBorder="1" applyAlignment="1" applyProtection="1">
      <alignment horizontal="left" vertical="center"/>
    </xf>
    <xf numFmtId="44" fontId="16" fillId="3" borderId="56" xfId="2" applyFont="1" applyFill="1" applyBorder="1" applyAlignment="1" applyProtection="1">
      <alignment horizontal="left" vertical="center"/>
    </xf>
    <xf numFmtId="44" fontId="15" fillId="3" borderId="56" xfId="2" applyFont="1" applyFill="1" applyBorder="1" applyAlignment="1" applyProtection="1">
      <alignment horizontal="left" vertical="center"/>
    </xf>
    <xf numFmtId="0" fontId="18" fillId="3" borderId="28" xfId="0" applyFont="1" applyFill="1" applyBorder="1" applyAlignment="1" applyProtection="1">
      <alignment horizontal="left" vertical="center"/>
    </xf>
    <xf numFmtId="0" fontId="18" fillId="3" borderId="38" xfId="0" applyFont="1" applyFill="1" applyBorder="1" applyAlignment="1" applyProtection="1">
      <alignment horizontal="left" vertical="center"/>
    </xf>
    <xf numFmtId="44" fontId="18" fillId="3" borderId="38" xfId="2" applyFont="1" applyFill="1" applyBorder="1" applyAlignment="1" applyProtection="1">
      <alignment horizontal="left" vertical="center"/>
    </xf>
    <xf numFmtId="0" fontId="18" fillId="3" borderId="56" xfId="0" applyFont="1" applyFill="1" applyBorder="1" applyAlignment="1" applyProtection="1">
      <alignment horizontal="left" vertical="center"/>
    </xf>
    <xf numFmtId="0" fontId="18" fillId="3" borderId="26"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164" fontId="4" fillId="0" borderId="0" xfId="0" applyNumberFormat="1" applyFont="1" applyFill="1" applyBorder="1" applyAlignment="1" applyProtection="1">
      <alignment horizontal="left" vertical="center"/>
    </xf>
    <xf numFmtId="0" fontId="5" fillId="0" borderId="26"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4" fillId="0" borderId="22" xfId="0" applyFont="1" applyFill="1" applyBorder="1" applyAlignment="1" applyProtection="1">
      <alignment horizontal="left" vertical="center"/>
    </xf>
    <xf numFmtId="44" fontId="12" fillId="5" borderId="6" xfId="2" applyFont="1" applyFill="1" applyBorder="1" applyAlignment="1" applyProtection="1">
      <alignment horizontal="left" vertical="center"/>
      <protection locked="0"/>
    </xf>
    <xf numFmtId="0" fontId="7" fillId="0" borderId="22" xfId="0" applyFont="1" applyBorder="1" applyAlignment="1" applyProtection="1">
      <alignment horizontal="left" vertical="center"/>
    </xf>
    <xf numFmtId="0" fontId="5" fillId="0" borderId="35" xfId="0" applyFont="1" applyFill="1" applyBorder="1" applyAlignment="1" applyProtection="1">
      <alignment horizontal="left" vertical="center"/>
    </xf>
    <xf numFmtId="0" fontId="4" fillId="4" borderId="36" xfId="0" applyFont="1" applyFill="1" applyBorder="1" applyAlignment="1" applyProtection="1">
      <alignment horizontal="left" vertical="center"/>
    </xf>
    <xf numFmtId="0" fontId="15" fillId="3" borderId="50" xfId="0" applyFont="1" applyFill="1" applyBorder="1" applyAlignment="1" applyProtection="1">
      <alignment horizontal="left" vertical="center"/>
    </xf>
    <xf numFmtId="0" fontId="15" fillId="3" borderId="52" xfId="0" applyFont="1" applyFill="1" applyBorder="1" applyAlignment="1" applyProtection="1">
      <alignment horizontal="left" vertical="center"/>
    </xf>
    <xf numFmtId="0" fontId="18" fillId="3" borderId="30" xfId="0" applyFont="1" applyFill="1" applyBorder="1" applyAlignment="1" applyProtection="1">
      <alignment horizontal="left" vertical="center"/>
    </xf>
    <xf numFmtId="0" fontId="12" fillId="5" borderId="14" xfId="1" applyNumberFormat="1" applyFont="1" applyFill="1" applyBorder="1" applyAlignment="1" applyProtection="1">
      <alignment horizontal="left"/>
    </xf>
    <xf numFmtId="0" fontId="12" fillId="5" borderId="23" xfId="1" applyNumberFormat="1" applyFont="1" applyFill="1" applyBorder="1" applyAlignment="1" applyProtection="1">
      <alignment horizontal="left"/>
    </xf>
    <xf numFmtId="44" fontId="5" fillId="5" borderId="64" xfId="2" applyFont="1" applyFill="1" applyBorder="1" applyAlignment="1" applyProtection="1">
      <alignment horizontal="left" vertical="center"/>
      <protection locked="0"/>
    </xf>
    <xf numFmtId="44" fontId="25" fillId="4" borderId="12" xfId="0" applyNumberFormat="1" applyFont="1" applyFill="1" applyBorder="1" applyAlignment="1" applyProtection="1">
      <alignment horizontal="left" vertical="center"/>
    </xf>
    <xf numFmtId="44" fontId="4" fillId="0" borderId="47" xfId="2" applyFont="1" applyFill="1" applyBorder="1" applyAlignment="1" applyProtection="1">
      <alignment horizontal="left" vertical="center"/>
    </xf>
    <xf numFmtId="44" fontId="4" fillId="4" borderId="5" xfId="0" applyNumberFormat="1" applyFont="1" applyFill="1" applyBorder="1" applyAlignment="1" applyProtection="1">
      <alignment horizontal="left" vertical="center"/>
    </xf>
    <xf numFmtId="44" fontId="4" fillId="4" borderId="2" xfId="0" applyNumberFormat="1" applyFont="1" applyFill="1" applyBorder="1" applyAlignment="1" applyProtection="1">
      <alignment horizontal="left" vertical="center"/>
    </xf>
    <xf numFmtId="44" fontId="4" fillId="4" borderId="21" xfId="0" applyNumberFormat="1" applyFont="1" applyFill="1" applyBorder="1" applyAlignment="1" applyProtection="1">
      <alignment horizontal="left" vertical="center"/>
    </xf>
    <xf numFmtId="0" fontId="4" fillId="0" borderId="9" xfId="0" applyFont="1" applyFill="1" applyBorder="1" applyAlignment="1" applyProtection="1">
      <alignment horizontal="left" vertical="center"/>
      <protection hidden="1"/>
    </xf>
    <xf numFmtId="0" fontId="4" fillId="0" borderId="40"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protection locked="0"/>
    </xf>
    <xf numFmtId="0" fontId="5" fillId="5" borderId="46"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wrapText="1"/>
      <protection hidden="1"/>
    </xf>
    <xf numFmtId="0" fontId="4" fillId="0" borderId="58" xfId="0" applyFont="1" applyFill="1" applyBorder="1" applyAlignment="1" applyProtection="1">
      <alignment horizontal="left" vertical="center"/>
      <protection hidden="1"/>
    </xf>
    <xf numFmtId="0" fontId="5" fillId="0" borderId="59" xfId="1" quotePrefix="1" applyFont="1" applyFill="1" applyBorder="1" applyAlignment="1" applyProtection="1">
      <alignment horizontal="left" vertical="center" wrapText="1"/>
      <protection hidden="1"/>
    </xf>
    <xf numFmtId="0" fontId="5" fillId="0" borderId="60" xfId="1" applyFont="1" applyFill="1" applyBorder="1" applyAlignment="1" applyProtection="1">
      <alignment horizontal="left" vertical="center" wrapText="1"/>
      <protection hidden="1"/>
    </xf>
    <xf numFmtId="165" fontId="5" fillId="0" borderId="1" xfId="5" applyNumberFormat="1" applyFont="1" applyFill="1" applyBorder="1" applyAlignment="1" applyProtection="1">
      <alignment horizontal="center" vertical="center"/>
      <protection hidden="1"/>
    </xf>
    <xf numFmtId="0" fontId="21" fillId="3" borderId="15" xfId="0" applyFont="1" applyFill="1" applyBorder="1" applyAlignment="1" applyProtection="1">
      <alignment horizontal="center" vertical="center" wrapText="1"/>
      <protection hidden="1"/>
    </xf>
    <xf numFmtId="0" fontId="21" fillId="3" borderId="16" xfId="0" applyFont="1" applyFill="1" applyBorder="1" applyAlignment="1" applyProtection="1">
      <alignment horizontal="center" vertical="center" wrapText="1"/>
      <protection hidden="1"/>
    </xf>
    <xf numFmtId="0" fontId="21" fillId="3" borderId="17" xfId="0" applyFont="1" applyFill="1" applyBorder="1" applyAlignment="1" applyProtection="1">
      <alignment horizontal="center" vertical="center" wrapText="1"/>
      <protection hidden="1"/>
    </xf>
    <xf numFmtId="0" fontId="12" fillId="5" borderId="3" xfId="1" applyNumberFormat="1" applyFont="1" applyFill="1" applyBorder="1" applyAlignment="1" applyProtection="1">
      <alignment horizontal="left"/>
      <protection locked="0"/>
    </xf>
    <xf numFmtId="0" fontId="12" fillId="5" borderId="23" xfId="1" applyNumberFormat="1" applyFont="1" applyFill="1" applyBorder="1" applyAlignment="1" applyProtection="1">
      <alignment horizontal="left"/>
      <protection locked="0"/>
    </xf>
    <xf numFmtId="0" fontId="5" fillId="4" borderId="23" xfId="0" applyFont="1" applyFill="1" applyBorder="1" applyAlignment="1" applyProtection="1">
      <alignment horizontal="left" vertical="center" wrapText="1"/>
      <protection hidden="1"/>
    </xf>
    <xf numFmtId="0" fontId="17" fillId="3" borderId="15" xfId="0" applyFont="1" applyFill="1" applyBorder="1" applyAlignment="1" applyProtection="1">
      <alignment horizontal="left" vertical="center"/>
      <protection hidden="1"/>
    </xf>
    <xf numFmtId="0" fontId="17" fillId="3" borderId="16" xfId="0" applyFont="1" applyFill="1" applyBorder="1" applyAlignment="1" applyProtection="1">
      <alignment horizontal="left" vertical="center"/>
      <protection hidden="1"/>
    </xf>
    <xf numFmtId="0" fontId="17" fillId="3" borderId="17" xfId="0" applyFont="1" applyFill="1" applyBorder="1" applyAlignment="1" applyProtection="1">
      <alignment horizontal="left" vertical="center"/>
      <protection hidden="1"/>
    </xf>
    <xf numFmtId="44" fontId="5" fillId="4" borderId="36" xfId="2" applyFont="1" applyFill="1" applyBorder="1" applyAlignment="1" applyProtection="1">
      <alignment horizontal="center" vertical="center" wrapText="1"/>
      <protection hidden="1"/>
    </xf>
    <xf numFmtId="44" fontId="5" fillId="4" borderId="63" xfId="2" applyFont="1" applyFill="1" applyBorder="1" applyAlignment="1" applyProtection="1">
      <alignment horizontal="center" vertical="center" wrapText="1"/>
      <protection hidden="1"/>
    </xf>
    <xf numFmtId="0" fontId="5" fillId="0" borderId="1" xfId="1" quotePrefix="1" applyFont="1" applyFill="1" applyBorder="1" applyAlignment="1" applyProtection="1">
      <alignment horizontal="left" vertical="center" wrapText="1"/>
      <protection hidden="1"/>
    </xf>
    <xf numFmtId="0" fontId="5" fillId="0" borderId="10" xfId="1"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4" fillId="0" borderId="4" xfId="0" applyFont="1" applyFill="1" applyBorder="1" applyAlignment="1" applyProtection="1">
      <alignment horizontal="left"/>
      <protection hidden="1"/>
    </xf>
    <xf numFmtId="0" fontId="4" fillId="0" borderId="20"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21" xfId="0" applyFont="1" applyFill="1" applyBorder="1" applyAlignment="1" applyProtection="1">
      <alignment horizontal="left"/>
      <protection hidden="1"/>
    </xf>
    <xf numFmtId="0" fontId="17" fillId="3" borderId="28" xfId="0" applyFont="1" applyFill="1" applyBorder="1" applyAlignment="1" applyProtection="1">
      <alignment horizontal="left" vertical="center"/>
      <protection hidden="1"/>
    </xf>
    <xf numFmtId="0" fontId="17" fillId="3" borderId="29" xfId="0" applyFont="1" applyFill="1" applyBorder="1" applyAlignment="1" applyProtection="1">
      <alignment horizontal="left" vertical="center"/>
      <protection hidden="1"/>
    </xf>
    <xf numFmtId="0" fontId="17" fillId="3" borderId="30" xfId="0" applyFont="1" applyFill="1" applyBorder="1" applyAlignment="1" applyProtection="1">
      <alignment horizontal="left" vertical="center"/>
      <protection hidden="1"/>
    </xf>
    <xf numFmtId="0" fontId="21" fillId="3" borderId="28" xfId="0" applyFont="1" applyFill="1" applyBorder="1" applyAlignment="1" applyProtection="1">
      <alignment horizontal="center" vertical="center"/>
      <protection hidden="1"/>
    </xf>
    <xf numFmtId="0" fontId="21" fillId="3" borderId="29" xfId="0" applyFont="1" applyFill="1" applyBorder="1" applyAlignment="1" applyProtection="1">
      <alignment horizontal="center" vertical="center"/>
      <protection hidden="1"/>
    </xf>
    <xf numFmtId="0" fontId="21" fillId="3" borderId="30" xfId="0" applyFont="1" applyFill="1" applyBorder="1" applyAlignment="1" applyProtection="1">
      <alignment horizontal="center" vertical="center"/>
      <protection hidden="1"/>
    </xf>
    <xf numFmtId="0" fontId="4" fillId="4" borderId="20" xfId="0" applyFont="1" applyFill="1" applyBorder="1" applyAlignment="1" applyProtection="1">
      <alignment horizontal="left" vertical="center"/>
      <protection hidden="1"/>
    </xf>
    <xf numFmtId="0" fontId="4" fillId="4" borderId="21" xfId="0" applyFont="1" applyFill="1" applyBorder="1" applyAlignment="1" applyProtection="1">
      <alignment horizontal="left" vertical="center"/>
      <protection hidden="1"/>
    </xf>
    <xf numFmtId="0" fontId="12" fillId="0" borderId="1" xfId="1" applyNumberFormat="1" applyFont="1" applyFill="1" applyBorder="1" applyAlignment="1" applyProtection="1">
      <alignment horizontal="left" wrapText="1"/>
      <protection hidden="1"/>
    </xf>
    <xf numFmtId="0" fontId="12" fillId="0" borderId="10" xfId="1" applyNumberFormat="1" applyFont="1" applyFill="1" applyBorder="1" applyAlignment="1" applyProtection="1">
      <alignment horizontal="left" wrapText="1"/>
      <protection hidden="1"/>
    </xf>
    <xf numFmtId="0" fontId="5" fillId="0" borderId="1" xfId="1" applyFont="1" applyFill="1" applyBorder="1" applyAlignment="1" applyProtection="1">
      <alignment horizontal="left" vertical="center" wrapText="1"/>
      <protection hidden="1"/>
    </xf>
    <xf numFmtId="0" fontId="5" fillId="0" borderId="58" xfId="0" applyFont="1" applyFill="1" applyBorder="1" applyAlignment="1" applyProtection="1">
      <alignment horizontal="left" vertical="top"/>
    </xf>
    <xf numFmtId="0" fontId="5" fillId="0" borderId="59" xfId="0" applyFont="1" applyFill="1" applyBorder="1" applyAlignment="1" applyProtection="1">
      <alignment horizontal="left" vertical="top"/>
    </xf>
    <xf numFmtId="0" fontId="5" fillId="0" borderId="60" xfId="0" applyFont="1" applyFill="1" applyBorder="1" applyAlignment="1" applyProtection="1">
      <alignment horizontal="left" vertical="top"/>
    </xf>
    <xf numFmtId="0" fontId="5" fillId="0" borderId="34" xfId="0" applyFont="1" applyFill="1" applyBorder="1" applyAlignment="1" applyProtection="1">
      <alignment horizontal="left" vertical="top" wrapText="1"/>
    </xf>
    <xf numFmtId="0" fontId="5" fillId="0" borderId="22" xfId="0" applyFont="1" applyFill="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5" fillId="0" borderId="58" xfId="0" applyFont="1" applyFill="1" applyBorder="1" applyAlignment="1" applyProtection="1">
      <alignment horizontal="left" vertical="top" wrapText="1"/>
    </xf>
    <xf numFmtId="0" fontId="5" fillId="0" borderId="59" xfId="0" applyFont="1" applyFill="1" applyBorder="1" applyAlignment="1" applyProtection="1">
      <alignment horizontal="left" vertical="top" wrapText="1"/>
    </xf>
    <xf numFmtId="0" fontId="5" fillId="0" borderId="60" xfId="0" applyFont="1" applyFill="1" applyBorder="1" applyAlignment="1" applyProtection="1">
      <alignment horizontal="left" vertical="top" wrapText="1"/>
    </xf>
    <xf numFmtId="0" fontId="21" fillId="3" borderId="28" xfId="0" applyFont="1" applyFill="1" applyBorder="1" applyAlignment="1" applyProtection="1">
      <alignment horizontal="center" vertical="center"/>
    </xf>
    <xf numFmtId="0" fontId="21" fillId="3" borderId="29" xfId="0" applyFont="1" applyFill="1" applyBorder="1" applyAlignment="1" applyProtection="1">
      <alignment horizontal="center" vertical="center"/>
    </xf>
    <xf numFmtId="0" fontId="21" fillId="3" borderId="30" xfId="0" applyFont="1" applyFill="1" applyBorder="1" applyAlignment="1" applyProtection="1">
      <alignment horizontal="center" vertical="center"/>
    </xf>
    <xf numFmtId="0" fontId="12" fillId="0" borderId="2" xfId="1" applyNumberFormat="1" applyFont="1" applyFill="1" applyBorder="1" applyAlignment="1" applyProtection="1">
      <alignment horizontal="left" wrapText="1"/>
    </xf>
    <xf numFmtId="0" fontId="12" fillId="0" borderId="36" xfId="1" applyNumberFormat="1" applyFont="1" applyFill="1" applyBorder="1" applyAlignment="1" applyProtection="1">
      <alignment horizontal="left" wrapText="1"/>
    </xf>
    <xf numFmtId="0" fontId="5" fillId="0" borderId="39" xfId="1" quotePrefix="1" applyFont="1" applyFill="1" applyBorder="1" applyAlignment="1" applyProtection="1">
      <alignment horizontal="left" vertical="center" wrapText="1"/>
    </xf>
    <xf numFmtId="0" fontId="5" fillId="0" borderId="39" xfId="1" applyFont="1" applyFill="1" applyBorder="1" applyAlignment="1" applyProtection="1">
      <alignment horizontal="left" vertical="center" wrapText="1"/>
    </xf>
    <xf numFmtId="0" fontId="5" fillId="0" borderId="41" xfId="1" applyFont="1" applyFill="1" applyBorder="1" applyAlignment="1" applyProtection="1">
      <alignment horizontal="left" vertical="center" wrapText="1"/>
    </xf>
    <xf numFmtId="164" fontId="21" fillId="3" borderId="18" xfId="0" applyNumberFormat="1" applyFont="1" applyFill="1" applyBorder="1" applyAlignment="1" applyProtection="1">
      <alignment horizontal="left" vertical="center"/>
    </xf>
    <xf numFmtId="164" fontId="21" fillId="3" borderId="19" xfId="0" applyNumberFormat="1" applyFont="1" applyFill="1" applyBorder="1" applyAlignment="1" applyProtection="1">
      <alignment horizontal="left" vertical="center"/>
    </xf>
    <xf numFmtId="0" fontId="17" fillId="3" borderId="51" xfId="0" applyFont="1" applyFill="1" applyBorder="1" applyAlignment="1" applyProtection="1">
      <alignment horizontal="left" vertical="center"/>
    </xf>
    <xf numFmtId="0" fontId="17" fillId="3" borderId="50" xfId="0" applyFont="1" applyFill="1" applyBorder="1" applyAlignment="1" applyProtection="1">
      <alignment horizontal="left" vertical="center"/>
    </xf>
    <xf numFmtId="0" fontId="4" fillId="4" borderId="25" xfId="0" applyFont="1" applyFill="1" applyBorder="1" applyAlignment="1" applyProtection="1">
      <alignment horizontal="left" vertical="center"/>
    </xf>
    <xf numFmtId="0" fontId="4" fillId="4" borderId="0" xfId="0" applyFont="1" applyFill="1" applyBorder="1" applyAlignment="1" applyProtection="1">
      <alignment horizontal="left" vertical="center"/>
    </xf>
    <xf numFmtId="0" fontId="4" fillId="4" borderId="26" xfId="0" applyFont="1" applyFill="1" applyBorder="1" applyAlignment="1" applyProtection="1">
      <alignment horizontal="left" vertical="center"/>
    </xf>
    <xf numFmtId="0" fontId="21" fillId="3" borderId="28" xfId="0" applyFont="1" applyFill="1" applyBorder="1" applyAlignment="1" applyProtection="1">
      <alignment horizontal="left" vertical="center"/>
    </xf>
    <xf numFmtId="0" fontId="21" fillId="3" borderId="29" xfId="0" applyFont="1" applyFill="1" applyBorder="1" applyAlignment="1" applyProtection="1">
      <alignment horizontal="left" vertical="center"/>
    </xf>
    <xf numFmtId="0" fontId="21" fillId="3" borderId="30" xfId="0" applyFont="1" applyFill="1" applyBorder="1" applyAlignment="1" applyProtection="1">
      <alignment horizontal="left" vertical="center"/>
    </xf>
    <xf numFmtId="0" fontId="12" fillId="5" borderId="14" xfId="1" applyNumberFormat="1" applyFont="1" applyFill="1" applyBorder="1" applyAlignment="1" applyProtection="1">
      <alignment horizontal="left"/>
      <protection locked="0"/>
    </xf>
  </cellXfs>
  <cellStyles count="8">
    <cellStyle name="Bad" xfId="1" builtinId="27"/>
    <cellStyle name="Currency" xfId="2" builtinId="4"/>
    <cellStyle name="Normal" xfId="0" builtinId="0"/>
    <cellStyle name="Normal 2" xfId="3"/>
    <cellStyle name="Normal 3" xfId="4"/>
    <cellStyle name="Normal 4" xfId="6"/>
    <cellStyle name="Normal 5" xfId="7"/>
    <cellStyle name="Percent" xfId="5" builtinId="5"/>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theme="0" tint="-0.2499465926084170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patternFill>
      </fill>
      <border>
        <left style="hair">
          <color auto="1"/>
        </left>
        <right style="hair">
          <color auto="1"/>
        </right>
        <top style="hair">
          <color auto="1"/>
        </top>
        <bottom style="hair">
          <color auto="1"/>
        </bottom>
        <vertical style="hair">
          <color auto="1"/>
        </vertical>
        <horizontal style="hair">
          <color auto="1"/>
        </horizontal>
      </border>
    </dxf>
    <dxf>
      <fill>
        <patternFill>
          <bgColor theme="1"/>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9" defaultPivotStyle="PivotStyleLight16">
    <tableStyle name="Table Style 1" pivot="0" count="3">
      <tableStyleElement type="headerRow" dxfId="8"/>
      <tableStyleElement type="firstRowStripe"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8"/>
  <sheetViews>
    <sheetView showGridLines="0" zoomScale="90" zoomScaleNormal="90" workbookViewId="0">
      <selection activeCell="A3" sqref="A3"/>
    </sheetView>
  </sheetViews>
  <sheetFormatPr defaultRowHeight="12.75" x14ac:dyDescent="0.2"/>
  <cols>
    <col min="1" max="1" width="200" style="64" bestFit="1" customWidth="1"/>
    <col min="2" max="16384" width="9.140625" style="64"/>
  </cols>
  <sheetData>
    <row r="1" spans="1:1" s="59" customFormat="1" ht="50.25" customHeight="1" x14ac:dyDescent="0.3">
      <c r="A1" s="71" t="s">
        <v>77</v>
      </c>
    </row>
    <row r="2" spans="1:1" s="61" customFormat="1" ht="24.75" customHeight="1" x14ac:dyDescent="0.2">
      <c r="A2" s="85" t="s">
        <v>43</v>
      </c>
    </row>
    <row r="3" spans="1:1" s="62" customFormat="1" ht="26.25" customHeight="1" x14ac:dyDescent="0.2">
      <c r="A3" s="84" t="s">
        <v>62</v>
      </c>
    </row>
    <row r="4" spans="1:1" s="62" customFormat="1" ht="27.75" customHeight="1" x14ac:dyDescent="0.2">
      <c r="A4" s="84" t="s">
        <v>63</v>
      </c>
    </row>
    <row r="5" spans="1:1" s="62" customFormat="1" ht="26.25" customHeight="1" x14ac:dyDescent="0.2">
      <c r="A5" s="84" t="s">
        <v>64</v>
      </c>
    </row>
    <row r="6" spans="1:1" s="61" customFormat="1" ht="15" customHeight="1" x14ac:dyDescent="0.2">
      <c r="A6" s="65"/>
    </row>
    <row r="7" spans="1:1" s="63" customFormat="1" ht="15.75" x14ac:dyDescent="0.25">
      <c r="A7" s="66" t="s">
        <v>65</v>
      </c>
    </row>
    <row r="8" spans="1:1" ht="13.5" thickBot="1" x14ac:dyDescent="0.25">
      <c r="A8" s="67"/>
    </row>
  </sheetData>
  <sheetProtection sheet="1" objects="1" scenarios="1" selectLockedCells="1"/>
  <printOptions horizontalCentered="1"/>
  <pageMargins left="0.7" right="0.7" top="0.75" bottom="0.75" header="0.3" footer="0.3"/>
  <pageSetup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4"/>
  <sheetViews>
    <sheetView showGridLines="0" zoomScale="90" zoomScaleNormal="90" workbookViewId="0">
      <pane ySplit="8" topLeftCell="A9" activePane="bottomLeft" state="frozen"/>
      <selection activeCell="A4" sqref="A4"/>
      <selection pane="bottomLeft" sqref="A1:G1"/>
    </sheetView>
  </sheetViews>
  <sheetFormatPr defaultRowHeight="12.75" x14ac:dyDescent="0.2"/>
  <cols>
    <col min="1" max="1" width="68.140625" style="109" bestFit="1" customWidth="1"/>
    <col min="2" max="2" width="35" style="109" bestFit="1" customWidth="1"/>
    <col min="3" max="3" width="22" style="127" bestFit="1" customWidth="1"/>
    <col min="4" max="4" width="25.140625" style="127" bestFit="1" customWidth="1"/>
    <col min="5" max="5" width="24" style="127" bestFit="1" customWidth="1"/>
    <col min="6" max="6" width="19.7109375" style="109" bestFit="1" customWidth="1"/>
    <col min="7" max="7" width="20.85546875" style="109" bestFit="1" customWidth="1"/>
    <col min="8" max="8" width="9.140625" style="109"/>
    <col min="9" max="9" width="1.42578125" style="110" bestFit="1" customWidth="1"/>
    <col min="10" max="10" width="1.42578125" style="109" bestFit="1" customWidth="1"/>
    <col min="11" max="16384" width="9.140625" style="109"/>
  </cols>
  <sheetData>
    <row r="1" spans="1:9" s="4" customFormat="1" ht="32.25" customHeight="1" x14ac:dyDescent="0.3">
      <c r="A1" s="241" t="s">
        <v>85</v>
      </c>
      <c r="B1" s="242"/>
      <c r="C1" s="242"/>
      <c r="D1" s="242"/>
      <c r="E1" s="242"/>
      <c r="F1" s="242"/>
      <c r="G1" s="243"/>
    </row>
    <row r="2" spans="1:9" s="5" customFormat="1" ht="20.25" x14ac:dyDescent="0.3">
      <c r="A2" s="86" t="s">
        <v>61</v>
      </c>
      <c r="B2" s="244" t="str">
        <f>IF('Financing Plan'!B2=0,"",'Financing Plan'!B2)</f>
        <v/>
      </c>
      <c r="C2" s="244"/>
      <c r="D2" s="244"/>
      <c r="E2" s="244"/>
      <c r="F2" s="244"/>
      <c r="G2" s="245"/>
    </row>
    <row r="3" spans="1:9" s="5" customFormat="1" ht="20.25" x14ac:dyDescent="0.3">
      <c r="A3" s="87" t="s">
        <v>39</v>
      </c>
      <c r="B3" s="83"/>
      <c r="C3" s="88"/>
      <c r="D3" s="88"/>
      <c r="E3" s="88"/>
      <c r="F3" s="184"/>
      <c r="G3" s="185"/>
    </row>
    <row r="4" spans="1:9" s="5" customFormat="1" ht="20.25" x14ac:dyDescent="0.3">
      <c r="A4" s="87" t="s">
        <v>75</v>
      </c>
      <c r="B4" s="205"/>
      <c r="C4" s="259"/>
      <c r="D4" s="259"/>
      <c r="E4" s="259"/>
      <c r="F4" s="259"/>
      <c r="G4" s="206"/>
    </row>
    <row r="5" spans="1:9" s="2" customFormat="1" ht="63" customHeight="1" thickBot="1" x14ac:dyDescent="0.25">
      <c r="A5" s="193" t="s">
        <v>35</v>
      </c>
      <c r="B5" s="246" t="s">
        <v>67</v>
      </c>
      <c r="C5" s="247"/>
      <c r="D5" s="247"/>
      <c r="E5" s="247"/>
      <c r="F5" s="247"/>
      <c r="G5" s="248"/>
    </row>
    <row r="6" spans="1:9" ht="13.5" thickBot="1" x14ac:dyDescent="0.25">
      <c r="A6" s="89"/>
      <c r="B6" s="90"/>
      <c r="C6" s="91"/>
      <c r="D6" s="92"/>
      <c r="E6" s="92"/>
      <c r="F6" s="93"/>
      <c r="G6" s="94"/>
    </row>
    <row r="7" spans="1:9" s="111" customFormat="1" ht="20.25" x14ac:dyDescent="0.3">
      <c r="A7" s="95" t="s">
        <v>10</v>
      </c>
      <c r="B7" s="96" t="str">
        <f>IF(B3=0,"",B3)</f>
        <v/>
      </c>
      <c r="C7" s="97"/>
      <c r="D7" s="97"/>
      <c r="E7" s="97"/>
      <c r="F7" s="98"/>
      <c r="G7" s="99"/>
      <c r="I7" s="112"/>
    </row>
    <row r="8" spans="1:9" s="113" customFormat="1" ht="63.75" thickBot="1" x14ac:dyDescent="0.25">
      <c r="A8" s="100" t="s">
        <v>1</v>
      </c>
      <c r="B8" s="101" t="s">
        <v>36</v>
      </c>
      <c r="C8" s="102" t="s">
        <v>11</v>
      </c>
      <c r="D8" s="103" t="s">
        <v>33</v>
      </c>
      <c r="E8" s="103" t="s">
        <v>34</v>
      </c>
      <c r="F8" s="104" t="s">
        <v>46</v>
      </c>
      <c r="G8" s="105" t="s">
        <v>47</v>
      </c>
      <c r="I8" s="114"/>
    </row>
    <row r="9" spans="1:9" s="115" customFormat="1" ht="15.75" x14ac:dyDescent="0.2">
      <c r="A9" s="194"/>
      <c r="B9" s="134"/>
      <c r="C9" s="135"/>
      <c r="D9" s="136"/>
      <c r="E9" s="137"/>
      <c r="F9" s="134"/>
      <c r="G9" s="138"/>
      <c r="I9" s="116"/>
    </row>
    <row r="10" spans="1:9" s="115" customFormat="1" ht="15.75" x14ac:dyDescent="0.2">
      <c r="A10" s="195"/>
      <c r="B10" s="139"/>
      <c r="C10" s="140">
        <v>0</v>
      </c>
      <c r="D10" s="140">
        <v>0</v>
      </c>
      <c r="E10" s="188">
        <f>SUM(C10:D10)</f>
        <v>0</v>
      </c>
      <c r="F10" s="139"/>
      <c r="G10" s="141"/>
      <c r="I10" s="116"/>
    </row>
    <row r="11" spans="1:9" s="115" customFormat="1" ht="15.75" x14ac:dyDescent="0.2">
      <c r="A11" s="196"/>
      <c r="B11" s="142"/>
      <c r="C11" s="143">
        <v>0</v>
      </c>
      <c r="D11" s="143">
        <v>0</v>
      </c>
      <c r="E11" s="188">
        <f t="shared" ref="E11:E18" si="0">SUM(C11:D11)</f>
        <v>0</v>
      </c>
      <c r="F11" s="142"/>
      <c r="G11" s="144"/>
      <c r="I11" s="116"/>
    </row>
    <row r="12" spans="1:9" s="115" customFormat="1" ht="15.75" x14ac:dyDescent="0.2">
      <c r="A12" s="196"/>
      <c r="B12" s="142"/>
      <c r="C12" s="143">
        <v>0</v>
      </c>
      <c r="D12" s="143">
        <v>0</v>
      </c>
      <c r="E12" s="188">
        <f t="shared" si="0"/>
        <v>0</v>
      </c>
      <c r="F12" s="142"/>
      <c r="G12" s="144"/>
      <c r="I12" s="116"/>
    </row>
    <row r="13" spans="1:9" s="115" customFormat="1" ht="15.75" x14ac:dyDescent="0.2">
      <c r="A13" s="196"/>
      <c r="B13" s="142"/>
      <c r="C13" s="143">
        <v>0</v>
      </c>
      <c r="D13" s="143">
        <v>0</v>
      </c>
      <c r="E13" s="188">
        <f t="shared" si="0"/>
        <v>0</v>
      </c>
      <c r="F13" s="142"/>
      <c r="G13" s="144"/>
      <c r="I13" s="116"/>
    </row>
    <row r="14" spans="1:9" s="115" customFormat="1" ht="15.75" x14ac:dyDescent="0.2">
      <c r="A14" s="196"/>
      <c r="B14" s="142"/>
      <c r="C14" s="143">
        <v>0</v>
      </c>
      <c r="D14" s="143">
        <v>0</v>
      </c>
      <c r="E14" s="188">
        <f t="shared" si="0"/>
        <v>0</v>
      </c>
      <c r="F14" s="142"/>
      <c r="G14" s="144"/>
      <c r="I14" s="116"/>
    </row>
    <row r="15" spans="1:9" s="115" customFormat="1" ht="15.75" x14ac:dyDescent="0.2">
      <c r="A15" s="196"/>
      <c r="B15" s="142"/>
      <c r="C15" s="143">
        <v>0</v>
      </c>
      <c r="D15" s="143">
        <v>0</v>
      </c>
      <c r="E15" s="188">
        <f t="shared" si="0"/>
        <v>0</v>
      </c>
      <c r="F15" s="142"/>
      <c r="G15" s="144"/>
      <c r="I15" s="116"/>
    </row>
    <row r="16" spans="1:9" s="115" customFormat="1" ht="15.75" x14ac:dyDescent="0.2">
      <c r="A16" s="196"/>
      <c r="B16" s="142"/>
      <c r="C16" s="143">
        <v>0</v>
      </c>
      <c r="D16" s="143">
        <v>0</v>
      </c>
      <c r="E16" s="188">
        <f t="shared" si="0"/>
        <v>0</v>
      </c>
      <c r="F16" s="142"/>
      <c r="G16" s="144"/>
      <c r="I16" s="116"/>
    </row>
    <row r="17" spans="1:9" s="115" customFormat="1" ht="15.75" x14ac:dyDescent="0.2">
      <c r="A17" s="196"/>
      <c r="B17" s="142"/>
      <c r="C17" s="143">
        <v>0</v>
      </c>
      <c r="D17" s="143">
        <v>0</v>
      </c>
      <c r="E17" s="188">
        <f t="shared" si="0"/>
        <v>0</v>
      </c>
      <c r="F17" s="142"/>
      <c r="G17" s="144"/>
      <c r="I17" s="116"/>
    </row>
    <row r="18" spans="1:9" s="115" customFormat="1" ht="15.75" x14ac:dyDescent="0.2">
      <c r="A18" s="196"/>
      <c r="B18" s="145"/>
      <c r="C18" s="143">
        <v>0</v>
      </c>
      <c r="D18" s="143">
        <v>0</v>
      </c>
      <c r="E18" s="188">
        <f t="shared" si="0"/>
        <v>0</v>
      </c>
      <c r="F18" s="145"/>
      <c r="G18" s="146"/>
      <c r="I18" s="116"/>
    </row>
    <row r="19" spans="1:9" s="117" customFormat="1" ht="16.5" thickBot="1" x14ac:dyDescent="0.25">
      <c r="A19" s="131" t="s">
        <v>9</v>
      </c>
      <c r="B19" s="147"/>
      <c r="C19" s="148">
        <f>SUM(C10:C18)</f>
        <v>0</v>
      </c>
      <c r="D19" s="148">
        <f t="shared" ref="D19:E19" si="1">SUM(D10:D18)</f>
        <v>0</v>
      </c>
      <c r="E19" s="148">
        <f t="shared" si="1"/>
        <v>0</v>
      </c>
      <c r="F19" s="147"/>
      <c r="G19" s="149"/>
      <c r="I19" s="118"/>
    </row>
    <row r="20" spans="1:9" s="115" customFormat="1" ht="15.75" x14ac:dyDescent="0.2">
      <c r="A20" s="194"/>
      <c r="B20" s="134"/>
      <c r="C20" s="135"/>
      <c r="D20" s="136"/>
      <c r="E20" s="137"/>
      <c r="F20" s="134"/>
      <c r="G20" s="138"/>
      <c r="I20" s="116"/>
    </row>
    <row r="21" spans="1:9" s="115" customFormat="1" ht="15.75" x14ac:dyDescent="0.2">
      <c r="A21" s="195"/>
      <c r="B21" s="139"/>
      <c r="C21" s="140">
        <v>0</v>
      </c>
      <c r="D21" s="140">
        <v>0</v>
      </c>
      <c r="E21" s="188">
        <f>SUM(C21:D21)</f>
        <v>0</v>
      </c>
      <c r="F21" s="139"/>
      <c r="G21" s="141"/>
      <c r="I21" s="116"/>
    </row>
    <row r="22" spans="1:9" s="115" customFormat="1" ht="15.75" x14ac:dyDescent="0.2">
      <c r="A22" s="196"/>
      <c r="B22" s="142"/>
      <c r="C22" s="143">
        <v>0</v>
      </c>
      <c r="D22" s="143">
        <v>0</v>
      </c>
      <c r="E22" s="188">
        <f t="shared" ref="E22:E28" si="2">SUM(C22:D22)</f>
        <v>0</v>
      </c>
      <c r="F22" s="142"/>
      <c r="G22" s="144"/>
      <c r="I22" s="116"/>
    </row>
    <row r="23" spans="1:9" s="115" customFormat="1" ht="15.75" x14ac:dyDescent="0.2">
      <c r="A23" s="196"/>
      <c r="B23" s="142"/>
      <c r="C23" s="143">
        <v>0</v>
      </c>
      <c r="D23" s="143">
        <v>0</v>
      </c>
      <c r="E23" s="188">
        <f t="shared" si="2"/>
        <v>0</v>
      </c>
      <c r="F23" s="142"/>
      <c r="G23" s="144"/>
      <c r="I23" s="116"/>
    </row>
    <row r="24" spans="1:9" s="115" customFormat="1" ht="15.75" x14ac:dyDescent="0.2">
      <c r="A24" s="195"/>
      <c r="B24" s="142"/>
      <c r="C24" s="143">
        <v>0</v>
      </c>
      <c r="D24" s="143">
        <v>0</v>
      </c>
      <c r="E24" s="188">
        <f t="shared" si="2"/>
        <v>0</v>
      </c>
      <c r="F24" s="142"/>
      <c r="G24" s="144"/>
      <c r="I24" s="116"/>
    </row>
    <row r="25" spans="1:9" s="115" customFormat="1" ht="15.75" x14ac:dyDescent="0.2">
      <c r="A25" s="196"/>
      <c r="B25" s="142"/>
      <c r="C25" s="143">
        <v>0</v>
      </c>
      <c r="D25" s="143">
        <v>0</v>
      </c>
      <c r="E25" s="188">
        <f t="shared" si="2"/>
        <v>0</v>
      </c>
      <c r="F25" s="142"/>
      <c r="G25" s="144"/>
      <c r="I25" s="116"/>
    </row>
    <row r="26" spans="1:9" s="115" customFormat="1" ht="15.75" x14ac:dyDescent="0.2">
      <c r="A26" s="196"/>
      <c r="B26" s="142"/>
      <c r="C26" s="143">
        <v>0</v>
      </c>
      <c r="D26" s="143">
        <v>0</v>
      </c>
      <c r="E26" s="188">
        <f t="shared" si="2"/>
        <v>0</v>
      </c>
      <c r="F26" s="142"/>
      <c r="G26" s="144"/>
      <c r="I26" s="116"/>
    </row>
    <row r="27" spans="1:9" s="115" customFormat="1" ht="15.75" x14ac:dyDescent="0.2">
      <c r="A27" s="195"/>
      <c r="B27" s="142"/>
      <c r="C27" s="143">
        <v>0</v>
      </c>
      <c r="D27" s="143">
        <v>0</v>
      </c>
      <c r="E27" s="188">
        <f t="shared" si="2"/>
        <v>0</v>
      </c>
      <c r="F27" s="142"/>
      <c r="G27" s="144"/>
      <c r="I27" s="116"/>
    </row>
    <row r="28" spans="1:9" s="115" customFormat="1" ht="15.75" x14ac:dyDescent="0.2">
      <c r="A28" s="196"/>
      <c r="B28" s="142"/>
      <c r="C28" s="143">
        <v>0</v>
      </c>
      <c r="D28" s="143">
        <v>0</v>
      </c>
      <c r="E28" s="188">
        <f t="shared" si="2"/>
        <v>0</v>
      </c>
      <c r="F28" s="142"/>
      <c r="G28" s="144"/>
      <c r="I28" s="116"/>
    </row>
    <row r="29" spans="1:9" s="117" customFormat="1" ht="16.5" thickBot="1" x14ac:dyDescent="0.25">
      <c r="A29" s="131" t="s">
        <v>9</v>
      </c>
      <c r="B29" s="147"/>
      <c r="C29" s="148">
        <f>SUM(C21:C28)</f>
        <v>0</v>
      </c>
      <c r="D29" s="148">
        <f t="shared" ref="D29:E29" si="3">SUM(D21:D28)</f>
        <v>0</v>
      </c>
      <c r="E29" s="148">
        <f t="shared" si="3"/>
        <v>0</v>
      </c>
      <c r="F29" s="147"/>
      <c r="G29" s="149"/>
      <c r="I29" s="118"/>
    </row>
    <row r="30" spans="1:9" s="115" customFormat="1" ht="15.75" x14ac:dyDescent="0.2">
      <c r="A30" s="194"/>
      <c r="B30" s="134"/>
      <c r="C30" s="135"/>
      <c r="D30" s="136"/>
      <c r="E30" s="137"/>
      <c r="F30" s="134"/>
      <c r="G30" s="138"/>
      <c r="I30" s="116"/>
    </row>
    <row r="31" spans="1:9" s="115" customFormat="1" ht="15.75" x14ac:dyDescent="0.2">
      <c r="A31" s="195"/>
      <c r="B31" s="139"/>
      <c r="C31" s="140">
        <v>0</v>
      </c>
      <c r="D31" s="140">
        <v>0</v>
      </c>
      <c r="E31" s="188">
        <f>SUM(C31:D31)</f>
        <v>0</v>
      </c>
      <c r="F31" s="139"/>
      <c r="G31" s="141"/>
      <c r="I31" s="116"/>
    </row>
    <row r="32" spans="1:9" s="115" customFormat="1" ht="15.75" x14ac:dyDescent="0.2">
      <c r="A32" s="196"/>
      <c r="B32" s="142"/>
      <c r="C32" s="143">
        <v>0</v>
      </c>
      <c r="D32" s="143">
        <v>0</v>
      </c>
      <c r="E32" s="188">
        <f t="shared" ref="E32:E39" si="4">SUM(C32:D32)</f>
        <v>0</v>
      </c>
      <c r="F32" s="142"/>
      <c r="G32" s="144"/>
      <c r="I32" s="116"/>
    </row>
    <row r="33" spans="1:9" s="115" customFormat="1" ht="15.75" x14ac:dyDescent="0.2">
      <c r="A33" s="196"/>
      <c r="B33" s="142"/>
      <c r="C33" s="143">
        <v>0</v>
      </c>
      <c r="D33" s="143">
        <v>0</v>
      </c>
      <c r="E33" s="188">
        <f t="shared" si="4"/>
        <v>0</v>
      </c>
      <c r="F33" s="142"/>
      <c r="G33" s="144"/>
      <c r="I33" s="116"/>
    </row>
    <row r="34" spans="1:9" s="115" customFormat="1" ht="15.75" x14ac:dyDescent="0.2">
      <c r="A34" s="196"/>
      <c r="B34" s="142"/>
      <c r="C34" s="143">
        <v>0</v>
      </c>
      <c r="D34" s="143">
        <v>0</v>
      </c>
      <c r="E34" s="188">
        <f t="shared" si="4"/>
        <v>0</v>
      </c>
      <c r="F34" s="142"/>
      <c r="G34" s="144"/>
      <c r="I34" s="116"/>
    </row>
    <row r="35" spans="1:9" s="115" customFormat="1" ht="15.75" x14ac:dyDescent="0.2">
      <c r="A35" s="196"/>
      <c r="B35" s="142"/>
      <c r="C35" s="143">
        <v>0</v>
      </c>
      <c r="D35" s="143">
        <v>0</v>
      </c>
      <c r="E35" s="188">
        <f t="shared" si="4"/>
        <v>0</v>
      </c>
      <c r="F35" s="142"/>
      <c r="G35" s="144"/>
      <c r="I35" s="116"/>
    </row>
    <row r="36" spans="1:9" s="115" customFormat="1" ht="15.75" x14ac:dyDescent="0.2">
      <c r="A36" s="196"/>
      <c r="B36" s="142"/>
      <c r="C36" s="143">
        <v>0</v>
      </c>
      <c r="D36" s="143">
        <v>0</v>
      </c>
      <c r="E36" s="188">
        <f t="shared" si="4"/>
        <v>0</v>
      </c>
      <c r="F36" s="142"/>
      <c r="G36" s="144"/>
      <c r="I36" s="116"/>
    </row>
    <row r="37" spans="1:9" s="115" customFormat="1" ht="15.75" x14ac:dyDescent="0.2">
      <c r="A37" s="196"/>
      <c r="B37" s="142"/>
      <c r="C37" s="143">
        <v>0</v>
      </c>
      <c r="D37" s="143">
        <v>0</v>
      </c>
      <c r="E37" s="188">
        <f t="shared" si="4"/>
        <v>0</v>
      </c>
      <c r="F37" s="142"/>
      <c r="G37" s="144"/>
      <c r="I37" s="116"/>
    </row>
    <row r="38" spans="1:9" s="115" customFormat="1" ht="15.75" x14ac:dyDescent="0.2">
      <c r="A38" s="196"/>
      <c r="B38" s="142"/>
      <c r="C38" s="143">
        <v>0</v>
      </c>
      <c r="D38" s="143">
        <v>0</v>
      </c>
      <c r="E38" s="188">
        <f t="shared" si="4"/>
        <v>0</v>
      </c>
      <c r="F38" s="142"/>
      <c r="G38" s="144"/>
      <c r="I38" s="116"/>
    </row>
    <row r="39" spans="1:9" s="115" customFormat="1" ht="15.75" x14ac:dyDescent="0.2">
      <c r="A39" s="196"/>
      <c r="B39" s="142"/>
      <c r="C39" s="143">
        <v>0</v>
      </c>
      <c r="D39" s="143">
        <v>0</v>
      </c>
      <c r="E39" s="188">
        <f t="shared" si="4"/>
        <v>0</v>
      </c>
      <c r="F39" s="142"/>
      <c r="G39" s="144"/>
      <c r="I39" s="116"/>
    </row>
    <row r="40" spans="1:9" s="117" customFormat="1" ht="16.5" thickBot="1" x14ac:dyDescent="0.25">
      <c r="A40" s="131" t="s">
        <v>9</v>
      </c>
      <c r="B40" s="147"/>
      <c r="C40" s="148">
        <f>SUM(C31:C39)</f>
        <v>0</v>
      </c>
      <c r="D40" s="148">
        <f t="shared" ref="D40:E40" si="5">SUM(D31:D39)</f>
        <v>0</v>
      </c>
      <c r="E40" s="148">
        <f t="shared" si="5"/>
        <v>0</v>
      </c>
      <c r="F40" s="147"/>
      <c r="G40" s="149"/>
      <c r="I40" s="118"/>
    </row>
    <row r="41" spans="1:9" s="115" customFormat="1" ht="15.75" x14ac:dyDescent="0.2">
      <c r="A41" s="194"/>
      <c r="B41" s="134"/>
      <c r="C41" s="135"/>
      <c r="D41" s="136"/>
      <c r="E41" s="137"/>
      <c r="F41" s="134"/>
      <c r="G41" s="138"/>
      <c r="I41" s="116"/>
    </row>
    <row r="42" spans="1:9" s="115" customFormat="1" ht="15.75" x14ac:dyDescent="0.2">
      <c r="A42" s="195"/>
      <c r="B42" s="139"/>
      <c r="C42" s="140">
        <v>0</v>
      </c>
      <c r="D42" s="140">
        <v>0</v>
      </c>
      <c r="E42" s="188">
        <f>SUM(C42:D42)</f>
        <v>0</v>
      </c>
      <c r="F42" s="139"/>
      <c r="G42" s="141"/>
      <c r="I42" s="116"/>
    </row>
    <row r="43" spans="1:9" s="115" customFormat="1" ht="15.75" x14ac:dyDescent="0.2">
      <c r="A43" s="196"/>
      <c r="B43" s="142"/>
      <c r="C43" s="143">
        <v>0</v>
      </c>
      <c r="D43" s="143">
        <v>0</v>
      </c>
      <c r="E43" s="188">
        <f t="shared" ref="E43:E45" si="6">SUM(C43:D43)</f>
        <v>0</v>
      </c>
      <c r="F43" s="142"/>
      <c r="G43" s="144"/>
      <c r="I43" s="116"/>
    </row>
    <row r="44" spans="1:9" s="115" customFormat="1" ht="15.75" x14ac:dyDescent="0.2">
      <c r="A44" s="196"/>
      <c r="B44" s="142"/>
      <c r="C44" s="143">
        <v>0</v>
      </c>
      <c r="D44" s="143">
        <v>0</v>
      </c>
      <c r="E44" s="188">
        <f>SUM(C44:D44)</f>
        <v>0</v>
      </c>
      <c r="F44" s="142"/>
      <c r="G44" s="144"/>
      <c r="I44" s="116"/>
    </row>
    <row r="45" spans="1:9" s="115" customFormat="1" ht="15.75" x14ac:dyDescent="0.2">
      <c r="A45" s="196"/>
      <c r="B45" s="142"/>
      <c r="C45" s="143">
        <v>0</v>
      </c>
      <c r="D45" s="143">
        <v>0</v>
      </c>
      <c r="E45" s="188">
        <f t="shared" si="6"/>
        <v>0</v>
      </c>
      <c r="F45" s="142"/>
      <c r="G45" s="144"/>
      <c r="I45" s="116"/>
    </row>
    <row r="46" spans="1:9" s="117" customFormat="1" ht="16.5" thickBot="1" x14ac:dyDescent="0.25">
      <c r="A46" s="132" t="s">
        <v>9</v>
      </c>
      <c r="B46" s="158"/>
      <c r="C46" s="159">
        <f>SUM(C42:C45)</f>
        <v>0</v>
      </c>
      <c r="D46" s="159">
        <f t="shared" ref="D46:E46" si="7">SUM(D42:D45)</f>
        <v>0</v>
      </c>
      <c r="E46" s="159">
        <f t="shared" si="7"/>
        <v>0</v>
      </c>
      <c r="F46" s="158"/>
      <c r="G46" s="180"/>
      <c r="I46" s="118"/>
    </row>
    <row r="47" spans="1:9" s="119" customFormat="1" ht="26.25" customHeight="1" thickBot="1" x14ac:dyDescent="0.25">
      <c r="A47" s="251" t="s">
        <v>53</v>
      </c>
      <c r="B47" s="252"/>
      <c r="C47" s="160">
        <f>SUM(C19,C29,C40,C46)</f>
        <v>0</v>
      </c>
      <c r="D47" s="160">
        <f>SUM(D19,D29,D40,D46)</f>
        <v>0</v>
      </c>
      <c r="E47" s="160">
        <f>SUM(C47:D47)</f>
        <v>0</v>
      </c>
      <c r="F47" s="181"/>
      <c r="G47" s="182"/>
      <c r="I47" s="120"/>
    </row>
    <row r="48" spans="1:9" s="115" customFormat="1" ht="15.75" x14ac:dyDescent="0.2">
      <c r="A48" s="133" t="s">
        <v>54</v>
      </c>
      <c r="B48" s="134"/>
      <c r="C48" s="135"/>
      <c r="D48" s="136"/>
      <c r="E48" s="137"/>
      <c r="F48" s="134"/>
      <c r="G48" s="138"/>
      <c r="I48" s="116"/>
    </row>
    <row r="49" spans="1:10 16384:16384" s="115" customFormat="1" ht="15.75" x14ac:dyDescent="0.2">
      <c r="A49" s="196"/>
      <c r="B49" s="139"/>
      <c r="C49" s="140">
        <v>0</v>
      </c>
      <c r="D49" s="140">
        <v>0</v>
      </c>
      <c r="E49" s="188">
        <f>SUM(C49:D49)</f>
        <v>0</v>
      </c>
      <c r="F49" s="139"/>
      <c r="G49" s="141"/>
      <c r="I49" s="116"/>
    </row>
    <row r="50" spans="1:10 16384:16384" s="115" customFormat="1" ht="15.75" x14ac:dyDescent="0.2">
      <c r="A50" s="196"/>
      <c r="B50" s="142"/>
      <c r="C50" s="143">
        <v>0</v>
      </c>
      <c r="D50" s="143">
        <v>0</v>
      </c>
      <c r="E50" s="188">
        <f t="shared" ref="E50:E52" si="8">SUM(C50:D50)</f>
        <v>0</v>
      </c>
      <c r="F50" s="142"/>
      <c r="G50" s="144"/>
      <c r="I50" s="116"/>
      <c r="XFD50" s="115">
        <f>SUM(A50:XFC50)</f>
        <v>0</v>
      </c>
    </row>
    <row r="51" spans="1:10 16384:16384" s="115" customFormat="1" ht="15.75" x14ac:dyDescent="0.2">
      <c r="A51" s="196"/>
      <c r="B51" s="142"/>
      <c r="C51" s="143">
        <v>0</v>
      </c>
      <c r="D51" s="143">
        <v>0</v>
      </c>
      <c r="E51" s="188">
        <f t="shared" si="8"/>
        <v>0</v>
      </c>
      <c r="F51" s="142"/>
      <c r="G51" s="144"/>
      <c r="I51" s="116"/>
    </row>
    <row r="52" spans="1:10 16384:16384" s="115" customFormat="1" ht="15.75" x14ac:dyDescent="0.2">
      <c r="A52" s="196"/>
      <c r="B52" s="142"/>
      <c r="C52" s="143">
        <v>0</v>
      </c>
      <c r="D52" s="143">
        <v>0</v>
      </c>
      <c r="E52" s="188">
        <f t="shared" si="8"/>
        <v>0</v>
      </c>
      <c r="F52" s="142"/>
      <c r="G52" s="144"/>
      <c r="I52" s="116" t="s">
        <v>12</v>
      </c>
      <c r="J52" s="115" t="s">
        <v>12</v>
      </c>
    </row>
    <row r="53" spans="1:10 16384:16384" s="117" customFormat="1" ht="16.5" thickBot="1" x14ac:dyDescent="0.25">
      <c r="A53" s="131" t="s">
        <v>9</v>
      </c>
      <c r="B53" s="147"/>
      <c r="C53" s="148">
        <f>SUM(C49:C52)</f>
        <v>0</v>
      </c>
      <c r="D53" s="148">
        <f t="shared" ref="D53:E53" si="9">SUM(D49:D52)</f>
        <v>0</v>
      </c>
      <c r="E53" s="148">
        <f t="shared" si="9"/>
        <v>0</v>
      </c>
      <c r="F53" s="147"/>
      <c r="G53" s="149"/>
      <c r="I53" s="118"/>
    </row>
    <row r="54" spans="1:10 16384:16384" s="121" customFormat="1" ht="23.25" customHeight="1" x14ac:dyDescent="0.2">
      <c r="A54" s="166" t="s">
        <v>0</v>
      </c>
      <c r="B54" s="167"/>
      <c r="C54" s="168">
        <f>SUM(C19,C29,C40,C46,C53)</f>
        <v>0</v>
      </c>
      <c r="D54" s="168">
        <f>SUM(D19,D29,D40,D46,D53)</f>
        <v>0</v>
      </c>
      <c r="E54" s="168">
        <f>SUM(C54:D54)</f>
        <v>0</v>
      </c>
      <c r="F54" s="167"/>
      <c r="G54" s="183"/>
      <c r="I54" s="122"/>
    </row>
    <row r="55" spans="1:10 16384:16384" s="115" customFormat="1" ht="16.5" thickBot="1" x14ac:dyDescent="0.25">
      <c r="A55" s="171"/>
      <c r="B55" s="172"/>
      <c r="C55" s="172"/>
      <c r="D55" s="173"/>
      <c r="E55" s="173"/>
      <c r="F55" s="173"/>
      <c r="G55" s="174"/>
      <c r="I55" s="116"/>
    </row>
    <row r="56" spans="1:10 16384:16384" s="115" customFormat="1" ht="21" thickBot="1" x14ac:dyDescent="0.25">
      <c r="A56" s="175"/>
      <c r="B56" s="176"/>
      <c r="C56" s="249" t="s">
        <v>37</v>
      </c>
      <c r="D56" s="250"/>
      <c r="E56" s="177">
        <v>0</v>
      </c>
      <c r="F56" s="178"/>
      <c r="G56" s="179"/>
      <c r="I56" s="116"/>
    </row>
    <row r="57" spans="1:10 16384:16384" s="115" customFormat="1" ht="18.75" thickBot="1" x14ac:dyDescent="0.3">
      <c r="A57" s="106"/>
      <c r="B57" s="106"/>
      <c r="C57" s="107"/>
      <c r="D57" s="107"/>
      <c r="E57" s="107"/>
      <c r="F57" s="106"/>
      <c r="G57" s="106"/>
      <c r="I57" s="116"/>
    </row>
    <row r="58" spans="1:10 16384:16384" s="123" customFormat="1" ht="31.5" customHeight="1" x14ac:dyDescent="0.2">
      <c r="A58" s="256" t="s">
        <v>44</v>
      </c>
      <c r="B58" s="257"/>
      <c r="C58" s="257"/>
      <c r="D58" s="257"/>
      <c r="E58" s="257"/>
      <c r="F58" s="257"/>
      <c r="G58" s="258"/>
      <c r="I58" s="124"/>
    </row>
    <row r="59" spans="1:10 16384:16384" s="128" customFormat="1" ht="15.75" x14ac:dyDescent="0.2">
      <c r="A59" s="253" t="s">
        <v>45</v>
      </c>
      <c r="B59" s="254"/>
      <c r="C59" s="254"/>
      <c r="D59" s="254"/>
      <c r="E59" s="254"/>
      <c r="F59" s="254"/>
      <c r="G59" s="255"/>
      <c r="I59" s="129"/>
    </row>
    <row r="60" spans="1:10 16384:16384" s="123" customFormat="1" ht="50.25" customHeight="1" x14ac:dyDescent="0.2">
      <c r="A60" s="238" t="s">
        <v>49</v>
      </c>
      <c r="B60" s="239"/>
      <c r="C60" s="239"/>
      <c r="D60" s="239"/>
      <c r="E60" s="239"/>
      <c r="F60" s="239"/>
      <c r="G60" s="240"/>
      <c r="I60" s="124"/>
    </row>
    <row r="61" spans="1:10 16384:16384" s="128" customFormat="1" ht="15.75" x14ac:dyDescent="0.2">
      <c r="A61" s="253" t="s">
        <v>55</v>
      </c>
      <c r="B61" s="254"/>
      <c r="C61" s="254"/>
      <c r="D61" s="254"/>
      <c r="E61" s="254"/>
      <c r="F61" s="254"/>
      <c r="G61" s="255"/>
      <c r="I61" s="129"/>
    </row>
    <row r="62" spans="1:10 16384:16384" s="123" customFormat="1" ht="17.25" customHeight="1" x14ac:dyDescent="0.2">
      <c r="A62" s="232" t="s">
        <v>38</v>
      </c>
      <c r="B62" s="233"/>
      <c r="C62" s="233"/>
      <c r="D62" s="233"/>
      <c r="E62" s="233"/>
      <c r="F62" s="233"/>
      <c r="G62" s="234"/>
      <c r="I62" s="124"/>
    </row>
    <row r="63" spans="1:10 16384:16384" s="128" customFormat="1" ht="15.75" x14ac:dyDescent="0.2">
      <c r="A63" s="253" t="s">
        <v>48</v>
      </c>
      <c r="B63" s="254"/>
      <c r="C63" s="254"/>
      <c r="D63" s="254"/>
      <c r="E63" s="254"/>
      <c r="F63" s="254"/>
      <c r="G63" s="255"/>
      <c r="I63" s="129"/>
    </row>
    <row r="64" spans="1:10 16384:16384" s="123" customFormat="1" ht="31.5" customHeight="1" thickBot="1" x14ac:dyDescent="0.25">
      <c r="A64" s="235" t="s">
        <v>72</v>
      </c>
      <c r="B64" s="236"/>
      <c r="C64" s="236"/>
      <c r="D64" s="236"/>
      <c r="E64" s="236"/>
      <c r="F64" s="236"/>
      <c r="G64" s="237"/>
      <c r="I64" s="124"/>
    </row>
  </sheetData>
  <sheetProtection insertRows="0" deleteRows="0" selectLockedCells="1"/>
  <mergeCells count="13">
    <mergeCell ref="A64:G64"/>
    <mergeCell ref="A1:G1"/>
    <mergeCell ref="B2:G2"/>
    <mergeCell ref="B5:G5"/>
    <mergeCell ref="A47:B47"/>
    <mergeCell ref="C56:D56"/>
    <mergeCell ref="A58:G58"/>
    <mergeCell ref="A59:G59"/>
    <mergeCell ref="A60:G60"/>
    <mergeCell ref="A61:G61"/>
    <mergeCell ref="A62:G62"/>
    <mergeCell ref="A63:G63"/>
    <mergeCell ref="B4:G4"/>
  </mergeCells>
  <dataValidations count="2">
    <dataValidation allowBlank="1" showInputMessage="1" showErrorMessage="1" promptTitle="Note:" prompt="Please enter Location of Expense ONLY IF the expense was incurred outside of Ontario." sqref="F8"/>
    <dataValidation allowBlank="1" showInputMessage="1" showErrorMessage="1" promptTitle="Note:" prompt="Any funding that is being paid to a related-party must be declared on the Declaration of Related Party Transactions (RPT) template." sqref="G8"/>
  </dataValidations>
  <printOptions horizontalCentered="1"/>
  <pageMargins left="0.25" right="0.25" top="0.75" bottom="0.75" header="0.3" footer="0.3"/>
  <pageSetup scale="46" orientation="landscape" r:id="rId1"/>
  <headerFooter>
    <oddFooter>&amp;L&amp;A&amp;R&amp;P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tabSelected="1" zoomScale="90" zoomScaleNormal="90" zoomScaleSheetLayoutView="100" workbookViewId="0">
      <selection activeCell="B2" sqref="B2:C2"/>
    </sheetView>
  </sheetViews>
  <sheetFormatPr defaultRowHeight="15" x14ac:dyDescent="0.2"/>
  <cols>
    <col min="1" max="1" width="67.42578125" style="26" bestFit="1" customWidth="1"/>
    <col min="2" max="2" width="21.28515625" style="26" bestFit="1" customWidth="1"/>
    <col min="3" max="3" width="45.7109375" style="26" customWidth="1"/>
    <col min="4" max="4" width="142.85546875" style="37" bestFit="1" customWidth="1"/>
    <col min="5" max="16384" width="9.140625" style="26"/>
  </cols>
  <sheetData>
    <row r="1" spans="1:14" s="32" customFormat="1" ht="69" customHeight="1" x14ac:dyDescent="0.3">
      <c r="A1" s="202" t="s">
        <v>76</v>
      </c>
      <c r="B1" s="203"/>
      <c r="C1" s="204"/>
      <c r="D1" s="36"/>
    </row>
    <row r="2" spans="1:14" s="33" customFormat="1" ht="20.25" x14ac:dyDescent="0.3">
      <c r="A2" s="12" t="s">
        <v>61</v>
      </c>
      <c r="B2" s="205" t="str">
        <f>""</f>
        <v/>
      </c>
      <c r="C2" s="206"/>
    </row>
    <row r="3" spans="1:14" ht="21.75" customHeight="1" x14ac:dyDescent="0.3">
      <c r="A3" s="192" t="s">
        <v>66</v>
      </c>
      <c r="B3" s="205"/>
      <c r="C3" s="206"/>
      <c r="D3" s="26"/>
    </row>
    <row r="4" spans="1:14" ht="15.75" x14ac:dyDescent="0.2">
      <c r="A4" s="192" t="s">
        <v>35</v>
      </c>
      <c r="B4" s="213" t="s">
        <v>56</v>
      </c>
      <c r="C4" s="214"/>
    </row>
    <row r="5" spans="1:14" ht="16.5" thickBot="1" x14ac:dyDescent="0.25">
      <c r="A5" s="198"/>
      <c r="B5" s="199"/>
      <c r="C5" s="200"/>
    </row>
    <row r="6" spans="1:14" s="38" customFormat="1" ht="32.25" customHeight="1" x14ac:dyDescent="0.2">
      <c r="A6" s="208" t="s">
        <v>22</v>
      </c>
      <c r="B6" s="209"/>
      <c r="C6" s="210"/>
      <c r="D6" s="49"/>
    </row>
    <row r="7" spans="1:14" s="41" customFormat="1" ht="31.5" customHeight="1" x14ac:dyDescent="0.2">
      <c r="A7" s="50" t="s">
        <v>15</v>
      </c>
      <c r="B7" s="10" t="s">
        <v>16</v>
      </c>
      <c r="C7" s="39" t="s">
        <v>41</v>
      </c>
      <c r="D7" s="40" t="s">
        <v>19</v>
      </c>
    </row>
    <row r="8" spans="1:14" ht="30.75" x14ac:dyDescent="0.2">
      <c r="A8" s="51" t="s">
        <v>2</v>
      </c>
      <c r="B8" s="80"/>
      <c r="C8" s="81"/>
      <c r="D8" s="42" t="s">
        <v>69</v>
      </c>
      <c r="E8" s="43"/>
      <c r="F8" s="43"/>
      <c r="G8" s="43"/>
      <c r="H8" s="43"/>
      <c r="I8" s="43"/>
      <c r="J8" s="43"/>
      <c r="K8" s="43"/>
      <c r="L8" s="43"/>
      <c r="M8" s="43"/>
      <c r="N8" s="43"/>
    </row>
    <row r="9" spans="1:14" ht="15.75" customHeight="1" x14ac:dyDescent="0.2">
      <c r="A9" s="74" t="s">
        <v>4</v>
      </c>
      <c r="B9" s="80"/>
      <c r="C9" s="81"/>
      <c r="D9" s="44"/>
      <c r="E9" s="43"/>
      <c r="F9" s="43"/>
      <c r="G9" s="43"/>
      <c r="H9" s="43"/>
      <c r="I9" s="43"/>
      <c r="J9" s="43"/>
      <c r="K9" s="43"/>
      <c r="L9" s="43"/>
      <c r="M9" s="43"/>
      <c r="N9" s="43"/>
    </row>
    <row r="10" spans="1:14" ht="15.75" x14ac:dyDescent="0.2">
      <c r="A10" s="72" t="s">
        <v>5</v>
      </c>
      <c r="B10" s="80"/>
      <c r="C10" s="81"/>
      <c r="D10" s="42" t="s">
        <v>74</v>
      </c>
    </row>
    <row r="11" spans="1:14" ht="15.75" customHeight="1" x14ac:dyDescent="0.2">
      <c r="A11" s="74" t="s">
        <v>3</v>
      </c>
      <c r="B11" s="80"/>
      <c r="C11" s="81"/>
      <c r="D11" s="207" t="s">
        <v>23</v>
      </c>
    </row>
    <row r="12" spans="1:14" s="37" customFormat="1" x14ac:dyDescent="0.2">
      <c r="A12" s="74" t="s">
        <v>8</v>
      </c>
      <c r="B12" s="80"/>
      <c r="C12" s="81"/>
      <c r="D12" s="207"/>
    </row>
    <row r="13" spans="1:14" s="37" customFormat="1" ht="30.75" x14ac:dyDescent="0.2">
      <c r="A13" s="72" t="s">
        <v>17</v>
      </c>
      <c r="B13" s="80"/>
      <c r="C13" s="81"/>
      <c r="D13" s="73" t="s">
        <v>70</v>
      </c>
    </row>
    <row r="14" spans="1:14" s="37" customFormat="1" ht="31.5" customHeight="1" thickBot="1" x14ac:dyDescent="0.25">
      <c r="A14" s="75" t="s">
        <v>6</v>
      </c>
      <c r="B14" s="77">
        <f>SUM(B8:B13)</f>
        <v>0</v>
      </c>
      <c r="C14" s="82"/>
      <c r="D14" s="76" t="s">
        <v>51</v>
      </c>
    </row>
    <row r="15" spans="1:14" s="37" customFormat="1" ht="31.5" customHeight="1" thickBot="1" x14ac:dyDescent="0.25">
      <c r="A15" s="45"/>
      <c r="B15" s="46"/>
      <c r="C15" s="47"/>
      <c r="D15" s="48"/>
    </row>
    <row r="16" spans="1:14" s="38" customFormat="1" ht="32.25" customHeight="1" x14ac:dyDescent="0.2">
      <c r="A16" s="208" t="s">
        <v>21</v>
      </c>
      <c r="B16" s="209"/>
      <c r="C16" s="210"/>
      <c r="D16" s="49"/>
    </row>
    <row r="17" spans="1:14" s="41" customFormat="1" ht="31.5" customHeight="1" x14ac:dyDescent="0.2">
      <c r="A17" s="50" t="s">
        <v>15</v>
      </c>
      <c r="B17" s="52" t="s">
        <v>18</v>
      </c>
      <c r="C17" s="20" t="s">
        <v>20</v>
      </c>
      <c r="D17" s="40" t="s">
        <v>19</v>
      </c>
    </row>
    <row r="18" spans="1:14" ht="30.75" x14ac:dyDescent="0.2">
      <c r="A18" s="51" t="s">
        <v>2</v>
      </c>
      <c r="B18" s="201" t="str">
        <f t="shared" ref="B18:B23" si="0">IF($B$14=0,"",B8/$B$14)</f>
        <v/>
      </c>
      <c r="C18" s="68" t="str">
        <f>IF(B14=0,"",IF(B18&gt;=0.1,"PASS","FAIL"))</f>
        <v/>
      </c>
      <c r="D18" s="42" t="s">
        <v>69</v>
      </c>
      <c r="E18" s="43"/>
      <c r="F18" s="43"/>
      <c r="G18" s="43"/>
      <c r="H18" s="43"/>
      <c r="I18" s="43"/>
      <c r="J18" s="43"/>
      <c r="K18" s="43"/>
      <c r="L18" s="43"/>
      <c r="M18" s="43"/>
      <c r="N18" s="43"/>
    </row>
    <row r="19" spans="1:14" ht="15.75" customHeight="1" x14ac:dyDescent="0.2">
      <c r="A19" s="74" t="s">
        <v>4</v>
      </c>
      <c r="B19" s="58" t="str">
        <f t="shared" si="0"/>
        <v/>
      </c>
      <c r="C19" s="60"/>
      <c r="D19" s="44"/>
      <c r="E19" s="43"/>
      <c r="F19" s="43"/>
      <c r="G19" s="43"/>
      <c r="H19" s="43"/>
      <c r="I19" s="43"/>
      <c r="J19" s="43"/>
      <c r="K19" s="43"/>
      <c r="L19" s="43"/>
      <c r="M19" s="43"/>
      <c r="N19" s="43"/>
    </row>
    <row r="20" spans="1:14" ht="31.5" x14ac:dyDescent="0.2">
      <c r="A20" s="72" t="s">
        <v>5</v>
      </c>
      <c r="B20" s="57" t="str">
        <f t="shared" si="0"/>
        <v/>
      </c>
      <c r="C20" s="108" t="str">
        <f>IF(B14=0,"",IF(AND(B10='Budget Summary'!D14,B20&lt;=0.1),"PASS","FAIL"))</f>
        <v/>
      </c>
      <c r="D20" s="42" t="s">
        <v>73</v>
      </c>
    </row>
    <row r="21" spans="1:14" ht="15.75" customHeight="1" x14ac:dyDescent="0.2">
      <c r="A21" s="74" t="s">
        <v>3</v>
      </c>
      <c r="B21" s="58" t="str">
        <f t="shared" si="0"/>
        <v/>
      </c>
      <c r="C21" s="211" t="str">
        <f>IF(B14=0,"",IF(SUM(B21:B23)&lt;=0.75,"PASS","FAIL"))</f>
        <v/>
      </c>
      <c r="D21" s="207" t="s">
        <v>42</v>
      </c>
    </row>
    <row r="22" spans="1:14" s="37" customFormat="1" x14ac:dyDescent="0.2">
      <c r="A22" s="74" t="s">
        <v>8</v>
      </c>
      <c r="B22" s="58" t="str">
        <f t="shared" si="0"/>
        <v/>
      </c>
      <c r="C22" s="212"/>
      <c r="D22" s="207"/>
    </row>
    <row r="23" spans="1:14" s="37" customFormat="1" ht="49.5" customHeight="1" x14ac:dyDescent="0.2">
      <c r="A23" s="72" t="s">
        <v>17</v>
      </c>
      <c r="B23" s="57" t="str">
        <f t="shared" si="0"/>
        <v/>
      </c>
      <c r="C23" s="130" t="str">
        <f>IF(B14=0,"",IF(B23&gt;0.5, "FAIL", IF(AND(B23&lt;=0.5, B13='Budget Summary'!G14), "PASS","Please complete/ check Budget worksheet(s)")))</f>
        <v/>
      </c>
      <c r="D23" s="73" t="s">
        <v>71</v>
      </c>
    </row>
    <row r="24" spans="1:14" s="37" customFormat="1" ht="31.5" customHeight="1" thickBot="1" x14ac:dyDescent="0.25">
      <c r="A24" s="75" t="s">
        <v>6</v>
      </c>
      <c r="B24" s="78" t="str">
        <f>IF(B14=0,"",IF(B14='Budget Summary'!E14,SUM(B18:B23),SUM(B18:B23)))</f>
        <v/>
      </c>
      <c r="C24" s="79" t="str">
        <f>IF(B14=0,"", IF(B14='Budget Summary'!E14, "PASS","Please complete/ check Budget worksheet(s)"))</f>
        <v/>
      </c>
      <c r="D24" s="76" t="s">
        <v>50</v>
      </c>
    </row>
    <row r="25" spans="1:14" s="37" customFormat="1" ht="15.75" x14ac:dyDescent="0.25">
      <c r="A25" s="53"/>
      <c r="B25" s="54"/>
      <c r="C25" s="54"/>
    </row>
    <row r="26" spans="1:14" s="37" customFormat="1" ht="15.75" x14ac:dyDescent="0.25">
      <c r="A26" s="53"/>
      <c r="B26" s="54"/>
      <c r="C26" s="54"/>
    </row>
    <row r="27" spans="1:14" s="37" customFormat="1" ht="15.75" x14ac:dyDescent="0.25">
      <c r="A27" s="53"/>
      <c r="B27" s="54"/>
      <c r="C27" s="54"/>
    </row>
    <row r="28" spans="1:14" s="37" customFormat="1" ht="15.75" x14ac:dyDescent="0.25">
      <c r="A28" s="53"/>
      <c r="B28" s="54"/>
      <c r="C28" s="54"/>
    </row>
    <row r="29" spans="1:14" s="37" customFormat="1" ht="15.75" x14ac:dyDescent="0.25">
      <c r="A29" s="53"/>
      <c r="B29" s="54"/>
      <c r="C29" s="54"/>
    </row>
    <row r="30" spans="1:14" s="37" customFormat="1" ht="15.75" x14ac:dyDescent="0.25">
      <c r="A30" s="53"/>
      <c r="B30" s="54"/>
      <c r="C30" s="54"/>
    </row>
    <row r="33" spans="1:3" s="37" customFormat="1" x14ac:dyDescent="0.2">
      <c r="B33" s="26"/>
      <c r="C33" s="26"/>
    </row>
    <row r="34" spans="1:3" s="37" customFormat="1" x14ac:dyDescent="0.2">
      <c r="B34" s="26"/>
      <c r="C34" s="26"/>
    </row>
    <row r="35" spans="1:3" s="37" customFormat="1" ht="15.75" x14ac:dyDescent="0.25">
      <c r="B35" s="55"/>
      <c r="C35" s="55"/>
    </row>
    <row r="36" spans="1:3" s="37" customFormat="1" x14ac:dyDescent="0.2">
      <c r="A36" s="26"/>
      <c r="B36" s="26"/>
      <c r="C36" s="26"/>
    </row>
    <row r="37" spans="1:3" s="37" customFormat="1" ht="15.75" hidden="1" x14ac:dyDescent="0.25">
      <c r="A37" s="56" t="s">
        <v>7</v>
      </c>
      <c r="B37" s="26"/>
      <c r="C37" s="26"/>
    </row>
    <row r="38" spans="1:3" s="37" customFormat="1" ht="15.75" hidden="1" x14ac:dyDescent="0.25">
      <c r="A38" s="56" t="s">
        <v>13</v>
      </c>
      <c r="B38" s="26"/>
      <c r="C38" s="26"/>
    </row>
    <row r="39" spans="1:3" s="37" customFormat="1" ht="15.75" hidden="1" x14ac:dyDescent="0.25">
      <c r="A39" s="56" t="s">
        <v>14</v>
      </c>
      <c r="B39" s="26"/>
      <c r="C39" s="26"/>
    </row>
  </sheetData>
  <sheetProtection insertRows="0" deleteRows="0" selectLockedCells="1"/>
  <mergeCells count="9">
    <mergeCell ref="A1:C1"/>
    <mergeCell ref="B3:C3"/>
    <mergeCell ref="B2:C2"/>
    <mergeCell ref="D21:D22"/>
    <mergeCell ref="D11:D12"/>
    <mergeCell ref="A16:C16"/>
    <mergeCell ref="A6:C6"/>
    <mergeCell ref="C21:C22"/>
    <mergeCell ref="B4:C4"/>
  </mergeCells>
  <conditionalFormatting sqref="C17:C21 C23:C24">
    <cfRule type="containsText" dxfId="5" priority="15" operator="containsText" text="FAIL">
      <formula>NOT(ISERROR(SEARCH("FAIL",C17)))</formula>
    </cfRule>
  </conditionalFormatting>
  <conditionalFormatting sqref="C14 B8:C13 B2:B3">
    <cfRule type="notContainsBlanks" dxfId="4" priority="5">
      <formula>LEN(TRIM(B2))&gt;0</formula>
    </cfRule>
  </conditionalFormatting>
  <conditionalFormatting sqref="C23:C24">
    <cfRule type="containsText" dxfId="3" priority="2" operator="containsText" text="Please complete/ check Budget worksheet(s)">
      <formula>NOT(ISERROR(SEARCH("Please complete/ check Budget worksheet(s)",C23)))</formula>
    </cfRule>
  </conditionalFormatting>
  <conditionalFormatting sqref="C21">
    <cfRule type="containsText" dxfId="2" priority="1" operator="containsText" text="Please complete/ check Budget worksheet(s)">
      <formula>NOT(ISERROR(SEARCH("Please complete/ check Budget worksheet(s)",C21)))</formula>
    </cfRule>
  </conditionalFormatting>
  <dataValidations disablePrompts="1" count="1">
    <dataValidation type="list" allowBlank="1" showInputMessage="1" showErrorMessage="1" sqref="A37:A39">
      <formula1>$A$37:$A$39</formula1>
    </dataValidation>
  </dataValidations>
  <printOptions horizontalCentered="1"/>
  <pageMargins left="0.7" right="0.7" top="0.75" bottom="0.75" header="0.3" footer="0.3"/>
  <pageSetup scale="68" orientation="portrait" r:id="rId1"/>
  <headerFooter alignWithMargins="0"/>
  <ignoredErrors>
    <ignoredError sqref="B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showGridLines="0" zoomScale="90" zoomScaleNormal="90" workbookViewId="0">
      <selection activeCell="H5" sqref="H5"/>
    </sheetView>
  </sheetViews>
  <sheetFormatPr defaultRowHeight="15" x14ac:dyDescent="0.2"/>
  <cols>
    <col min="1" max="1" width="30.28515625" style="1" bestFit="1" customWidth="1"/>
    <col min="2" max="2" width="59.7109375" style="1" customWidth="1"/>
    <col min="3" max="3" width="19.85546875" style="1" bestFit="1" customWidth="1"/>
    <col min="4" max="4" width="22.140625" style="1" bestFit="1" customWidth="1"/>
    <col min="5" max="5" width="20.28515625" style="1" bestFit="1" customWidth="1"/>
    <col min="6" max="6" width="2.140625" style="1" customWidth="1"/>
    <col min="7" max="7" width="18.42578125" style="1" bestFit="1" customWidth="1"/>
    <col min="8" max="16384" width="9.140625" style="1"/>
  </cols>
  <sheetData>
    <row r="1" spans="1:8" s="4" customFormat="1" ht="32.25" customHeight="1" x14ac:dyDescent="0.3">
      <c r="A1" s="224" t="s">
        <v>78</v>
      </c>
      <c r="B1" s="225"/>
      <c r="C1" s="225"/>
      <c r="D1" s="225"/>
      <c r="E1" s="225"/>
      <c r="F1" s="225"/>
      <c r="G1" s="226"/>
    </row>
    <row r="2" spans="1:8" s="5" customFormat="1" ht="20.25" x14ac:dyDescent="0.3">
      <c r="A2" s="12" t="s">
        <v>61</v>
      </c>
      <c r="B2" s="229" t="str">
        <f>IF('Financing Plan'!B2=0,"",'Financing Plan'!B2)</f>
        <v/>
      </c>
      <c r="C2" s="229"/>
      <c r="D2" s="229"/>
      <c r="E2" s="229"/>
      <c r="F2" s="229"/>
      <c r="G2" s="230"/>
    </row>
    <row r="3" spans="1:8" s="2" customFormat="1" ht="33" customHeight="1" x14ac:dyDescent="0.2">
      <c r="A3" s="197" t="s">
        <v>35</v>
      </c>
      <c r="B3" s="213" t="s">
        <v>68</v>
      </c>
      <c r="C3" s="231"/>
      <c r="D3" s="231"/>
      <c r="E3" s="231"/>
      <c r="F3" s="231"/>
      <c r="G3" s="214"/>
    </row>
    <row r="4" spans="1:8" ht="16.5" thickBot="1" x14ac:dyDescent="0.3">
      <c r="A4" s="13"/>
      <c r="B4" s="14"/>
      <c r="C4" s="14"/>
      <c r="D4" s="14"/>
      <c r="E4" s="14"/>
      <c r="F4" s="15"/>
      <c r="G4" s="16"/>
    </row>
    <row r="5" spans="1:8" ht="30.75" customHeight="1" x14ac:dyDescent="0.2">
      <c r="A5" s="208" t="s">
        <v>32</v>
      </c>
      <c r="B5" s="209"/>
      <c r="C5" s="209"/>
      <c r="D5" s="209"/>
      <c r="E5" s="209"/>
      <c r="F5" s="209"/>
      <c r="G5" s="210"/>
    </row>
    <row r="6" spans="1:8" ht="31.5" x14ac:dyDescent="0.2">
      <c r="A6" s="17" t="s">
        <v>24</v>
      </c>
      <c r="B6" s="18" t="s">
        <v>10</v>
      </c>
      <c r="C6" s="18" t="s">
        <v>11</v>
      </c>
      <c r="D6" s="18" t="s">
        <v>33</v>
      </c>
      <c r="E6" s="18" t="s">
        <v>34</v>
      </c>
      <c r="F6" s="19"/>
      <c r="G6" s="20" t="s">
        <v>17</v>
      </c>
    </row>
    <row r="7" spans="1:8" ht="18.75" customHeight="1" x14ac:dyDescent="0.2">
      <c r="A7" s="21" t="s">
        <v>26</v>
      </c>
      <c r="B7" s="69" t="str">
        <f>IF('Budget - Activity 1'!$B$7=0,"", 'Budget - Activity 1'!$B$7)</f>
        <v/>
      </c>
      <c r="C7" s="9">
        <f>'Budget - Activity 1'!C54</f>
        <v>0</v>
      </c>
      <c r="D7" s="9">
        <f>'Budget - Activity 1'!D54</f>
        <v>0</v>
      </c>
      <c r="E7" s="9">
        <f>'Budget - Activity 1'!E54</f>
        <v>0</v>
      </c>
      <c r="F7" s="22"/>
      <c r="G7" s="34">
        <f>'Budget - Activity 1'!E56</f>
        <v>0</v>
      </c>
      <c r="H7" s="7"/>
    </row>
    <row r="8" spans="1:8" ht="18.75" customHeight="1" x14ac:dyDescent="0.2">
      <c r="A8" s="23" t="s">
        <v>25</v>
      </c>
      <c r="B8" s="70" t="str">
        <f>IF('Budget - Activity 2'!$B$7=0,"", 'Budget - Activity 2'!$B$7)</f>
        <v/>
      </c>
      <c r="C8" s="3">
        <f>'Budget - Activity 2'!C54</f>
        <v>0</v>
      </c>
      <c r="D8" s="3">
        <f>'Budget - Activity 2'!D54</f>
        <v>0</v>
      </c>
      <c r="E8" s="3">
        <f>'Budget - Activity 2'!E54</f>
        <v>0</v>
      </c>
      <c r="F8" s="22"/>
      <c r="G8" s="6">
        <f>'Budget - Activity 2'!E56</f>
        <v>0</v>
      </c>
      <c r="H8" s="7"/>
    </row>
    <row r="9" spans="1:8" ht="18.75" customHeight="1" x14ac:dyDescent="0.2">
      <c r="A9" s="24" t="s">
        <v>27</v>
      </c>
      <c r="B9" s="69" t="str">
        <f>IF('Budget - Activity 3'!$B$7=0,"", 'Budget - Activity 3'!$B$7)</f>
        <v/>
      </c>
      <c r="C9" s="9">
        <f>'Budget - Activity 3'!C54</f>
        <v>0</v>
      </c>
      <c r="D9" s="9">
        <f>'Budget - Activity 3'!D54</f>
        <v>0</v>
      </c>
      <c r="E9" s="9">
        <f>'Budget - Activity 3'!E54</f>
        <v>0</v>
      </c>
      <c r="F9" s="22"/>
      <c r="G9" s="34">
        <f>'Budget - Activity 3'!E56</f>
        <v>0</v>
      </c>
      <c r="H9" s="7"/>
    </row>
    <row r="10" spans="1:8" ht="18.75" customHeight="1" x14ac:dyDescent="0.2">
      <c r="A10" s="23" t="s">
        <v>28</v>
      </c>
      <c r="B10" s="70" t="str">
        <f>IF('Budget - Activity 4'!$B$7=0,"", 'Budget - Activity 4'!$B$7)</f>
        <v/>
      </c>
      <c r="C10" s="3">
        <f>'Budget - Activity 4'!C54</f>
        <v>0</v>
      </c>
      <c r="D10" s="3">
        <f>'Budget - Activity 4'!D54</f>
        <v>0</v>
      </c>
      <c r="E10" s="3">
        <f>'Budget - Activity 4'!E54</f>
        <v>0</v>
      </c>
      <c r="F10" s="22"/>
      <c r="G10" s="6">
        <f>'Budget - Activity 4'!E56</f>
        <v>0</v>
      </c>
      <c r="H10" s="7"/>
    </row>
    <row r="11" spans="1:8" ht="18.75" customHeight="1" x14ac:dyDescent="0.2">
      <c r="A11" s="24" t="s">
        <v>29</v>
      </c>
      <c r="B11" s="69" t="str">
        <f>IF('Budget - Activity 5'!$B$7=0,"", 'Budget - Activity 5'!$B$7)</f>
        <v/>
      </c>
      <c r="C11" s="9">
        <f>'Budget - Activity 5'!C54</f>
        <v>0</v>
      </c>
      <c r="D11" s="9">
        <f>'Budget - Activity 5'!D54</f>
        <v>0</v>
      </c>
      <c r="E11" s="9">
        <f>'Budget - Activity 5'!E54</f>
        <v>0</v>
      </c>
      <c r="F11" s="22"/>
      <c r="G11" s="34">
        <f>'Budget - Activity 5'!E56</f>
        <v>0</v>
      </c>
      <c r="H11" s="7"/>
    </row>
    <row r="12" spans="1:8" ht="18.75" customHeight="1" x14ac:dyDescent="0.2">
      <c r="A12" s="23" t="s">
        <v>30</v>
      </c>
      <c r="B12" s="70" t="str">
        <f>IF('Budget - Activity 6'!$B$7=0,"", 'Budget - Activity 6'!$B$7)</f>
        <v/>
      </c>
      <c r="C12" s="3">
        <f>'Budget - Activity 6'!C54</f>
        <v>0</v>
      </c>
      <c r="D12" s="3">
        <f>'Budget - Activity 6'!D54</f>
        <v>0</v>
      </c>
      <c r="E12" s="3">
        <f>'Budget - Activity 6'!E54</f>
        <v>0</v>
      </c>
      <c r="F12" s="22"/>
      <c r="G12" s="6">
        <f>'Budget - Activity 6'!E56</f>
        <v>0</v>
      </c>
      <c r="H12" s="7"/>
    </row>
    <row r="13" spans="1:8" ht="18.75" customHeight="1" x14ac:dyDescent="0.2">
      <c r="A13" s="24" t="s">
        <v>31</v>
      </c>
      <c r="B13" s="69" t="str">
        <f>IF('Budget - Activity 7'!$B$7=0,"", 'Budget - Activity 7'!$B$7)</f>
        <v/>
      </c>
      <c r="C13" s="9">
        <f>'Budget - Activity 7'!C54</f>
        <v>0</v>
      </c>
      <c r="D13" s="9">
        <f>'Budget - Activity 7'!D54</f>
        <v>0</v>
      </c>
      <c r="E13" s="9">
        <f>'Budget - Activity 7'!E54</f>
        <v>0</v>
      </c>
      <c r="F13" s="22"/>
      <c r="G13" s="34">
        <f>'Budget - Activity 7'!E56</f>
        <v>0</v>
      </c>
      <c r="H13" s="7"/>
    </row>
    <row r="14" spans="1:8" ht="27" customHeight="1" thickBot="1" x14ac:dyDescent="0.25">
      <c r="A14" s="227" t="s">
        <v>40</v>
      </c>
      <c r="B14" s="228"/>
      <c r="C14" s="31">
        <f>SUM(C7:C13)</f>
        <v>0</v>
      </c>
      <c r="D14" s="31">
        <f>SUM(D7:D13)</f>
        <v>0</v>
      </c>
      <c r="E14" s="31">
        <f>SUM(E7:E13)</f>
        <v>0</v>
      </c>
      <c r="F14" s="27"/>
      <c r="G14" s="35">
        <f>SUM(G7:G13)</f>
        <v>0</v>
      </c>
      <c r="H14" s="7"/>
    </row>
    <row r="15" spans="1:8" ht="15.75" thickBot="1" x14ac:dyDescent="0.25">
      <c r="A15" s="25"/>
      <c r="B15" s="26"/>
      <c r="C15" s="26"/>
      <c r="D15" s="26"/>
      <c r="E15" s="26"/>
      <c r="F15" s="26"/>
      <c r="G15" s="11"/>
      <c r="H15" s="7"/>
    </row>
    <row r="16" spans="1:8" ht="30.75" customHeight="1" x14ac:dyDescent="0.2">
      <c r="A16" s="221" t="s">
        <v>52</v>
      </c>
      <c r="B16" s="222"/>
      <c r="C16" s="222"/>
      <c r="D16" s="222"/>
      <c r="E16" s="222"/>
      <c r="F16" s="222"/>
      <c r="G16" s="223"/>
      <c r="H16" s="7"/>
    </row>
    <row r="17" spans="1:8" ht="15.75" x14ac:dyDescent="0.25">
      <c r="A17" s="215" t="s">
        <v>57</v>
      </c>
      <c r="B17" s="216"/>
      <c r="C17" s="216"/>
      <c r="D17" s="216"/>
      <c r="E17" s="217"/>
      <c r="F17" s="22"/>
      <c r="G17" s="28" t="str">
        <f>IF(E14&gt;0, SUM('Budget - Activity 1'!E47,'Budget - Activity 2'!E47,'Budget - Activity 3'!E47,'Budget - Activity 4'!E47,'Budget - Activity 5'!E47,'Budget - Activity 6'!E47,'Budget - Activity 7'!E47),"")</f>
        <v/>
      </c>
      <c r="H17" s="8"/>
    </row>
    <row r="18" spans="1:8" ht="15.75" x14ac:dyDescent="0.25">
      <c r="A18" s="215" t="s">
        <v>58</v>
      </c>
      <c r="B18" s="216"/>
      <c r="C18" s="216"/>
      <c r="D18" s="216"/>
      <c r="E18" s="217"/>
      <c r="F18" s="22"/>
      <c r="G18" s="28" t="str">
        <f>IF(E14&gt;0, SUM('Budget - Activity 1'!E53,'Budget - Activity 2'!E53,'Budget - Activity 3'!E53,'Budget - Activity 4'!E53,'Budget - Activity 5'!E53,'Budget - Activity 6'!E53,'Budget - Activity 7'!E53),"")</f>
        <v/>
      </c>
      <c r="H18" s="8"/>
    </row>
    <row r="19" spans="1:8" ht="15.75" x14ac:dyDescent="0.25">
      <c r="A19" s="215" t="s">
        <v>59</v>
      </c>
      <c r="B19" s="216"/>
      <c r="C19" s="216"/>
      <c r="D19" s="216"/>
      <c r="E19" s="217"/>
      <c r="F19" s="22"/>
      <c r="G19" s="30" t="str">
        <f>IF(E14&gt;0,G18/G17,"")</f>
        <v/>
      </c>
      <c r="H19" s="8"/>
    </row>
    <row r="20" spans="1:8" ht="16.5" thickBot="1" x14ac:dyDescent="0.3">
      <c r="A20" s="218" t="s">
        <v>60</v>
      </c>
      <c r="B20" s="219"/>
      <c r="C20" s="219"/>
      <c r="D20" s="219"/>
      <c r="E20" s="220"/>
      <c r="F20" s="27"/>
      <c r="G20" s="29" t="str">
        <f>IF(E14&gt;0,IF(G19&gt;0.25,"FAIL","PASS"),"")</f>
        <v/>
      </c>
      <c r="H20" s="8"/>
    </row>
  </sheetData>
  <sheetProtection sheet="1" objects="1" scenarios="1" insertRows="0" deleteRows="0" selectLockedCells="1"/>
  <mergeCells count="10">
    <mergeCell ref="A1:G1"/>
    <mergeCell ref="A14:B14"/>
    <mergeCell ref="B2:G2"/>
    <mergeCell ref="B3:G3"/>
    <mergeCell ref="A5:G5"/>
    <mergeCell ref="A19:E19"/>
    <mergeCell ref="A18:E18"/>
    <mergeCell ref="A20:E20"/>
    <mergeCell ref="A17:E17"/>
    <mergeCell ref="A16:G16"/>
  </mergeCells>
  <conditionalFormatting sqref="G20">
    <cfRule type="containsText" dxfId="1" priority="3" operator="containsText" text="FAIL">
      <formula>NOT(ISERROR(SEARCH("FAIL",G20)))</formula>
    </cfRule>
    <cfRule type="containsText" dxfId="0" priority="4" operator="containsText" text="FAIL">
      <formula>NOT(ISERROR(SEARCH("FAIL",G20)))</formula>
    </cfRule>
  </conditionalFormatting>
  <printOptions horizontalCentered="1"/>
  <pageMargins left="0.7" right="0.7" top="0.75" bottom="0.75" header="0.3" footer="0.3"/>
  <pageSetup scale="72" orientation="landscape" r:id="rId1"/>
  <ignoredErrors>
    <ignoredError sqref="D7 C14:D14 G1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4"/>
  <sheetViews>
    <sheetView showGridLines="0" zoomScale="90" zoomScaleNormal="90" workbookViewId="0">
      <pane ySplit="8" topLeftCell="A9" activePane="bottomLeft" state="frozen"/>
      <selection activeCell="B2" sqref="B2:C2"/>
      <selection pane="bottomLeft" sqref="A1:G1"/>
    </sheetView>
  </sheetViews>
  <sheetFormatPr defaultRowHeight="12.75" x14ac:dyDescent="0.2"/>
  <cols>
    <col min="1" max="1" width="68.140625" style="109" customWidth="1"/>
    <col min="2" max="2" width="35" style="109" bestFit="1" customWidth="1"/>
    <col min="3" max="3" width="22" style="127" bestFit="1" customWidth="1"/>
    <col min="4" max="4" width="25.140625" style="127" bestFit="1" customWidth="1"/>
    <col min="5" max="5" width="24" style="127" bestFit="1" customWidth="1"/>
    <col min="6" max="6" width="19.7109375" style="109" bestFit="1" customWidth="1"/>
    <col min="7" max="7" width="20.85546875" style="109" bestFit="1" customWidth="1"/>
    <col min="8" max="8" width="9.140625" style="109"/>
    <col min="9" max="9" width="1.42578125" style="110" bestFit="1" customWidth="1"/>
    <col min="10" max="10" width="1.42578125" style="109" bestFit="1" customWidth="1"/>
    <col min="11" max="16384" width="9.140625" style="109"/>
  </cols>
  <sheetData>
    <row r="1" spans="1:9" s="4" customFormat="1" ht="32.25" customHeight="1" x14ac:dyDescent="0.3">
      <c r="A1" s="241" t="s">
        <v>79</v>
      </c>
      <c r="B1" s="242"/>
      <c r="C1" s="242"/>
      <c r="D1" s="242"/>
      <c r="E1" s="242"/>
      <c r="F1" s="242"/>
      <c r="G1" s="243"/>
    </row>
    <row r="2" spans="1:9" s="5" customFormat="1" ht="20.25" x14ac:dyDescent="0.3">
      <c r="A2" s="86" t="s">
        <v>61</v>
      </c>
      <c r="B2" s="244" t="str">
        <f>IF('Financing Plan'!B2=0,"",'Financing Plan'!B2)</f>
        <v/>
      </c>
      <c r="C2" s="244"/>
      <c r="D2" s="244"/>
      <c r="E2" s="244"/>
      <c r="F2" s="244"/>
      <c r="G2" s="245"/>
    </row>
    <row r="3" spans="1:9" s="5" customFormat="1" ht="20.25" x14ac:dyDescent="0.3">
      <c r="A3" s="87" t="s">
        <v>39</v>
      </c>
      <c r="B3" s="83"/>
      <c r="C3" s="88"/>
      <c r="D3" s="88"/>
      <c r="E3" s="88"/>
      <c r="F3" s="184"/>
      <c r="G3" s="185"/>
    </row>
    <row r="4" spans="1:9" s="5" customFormat="1" ht="20.25" x14ac:dyDescent="0.3">
      <c r="A4" s="87" t="s">
        <v>75</v>
      </c>
      <c r="B4" s="205"/>
      <c r="C4" s="259"/>
      <c r="D4" s="259"/>
      <c r="E4" s="259"/>
      <c r="F4" s="259"/>
      <c r="G4" s="206"/>
    </row>
    <row r="5" spans="1:9" s="2" customFormat="1" ht="63" customHeight="1" thickBot="1" x14ac:dyDescent="0.25">
      <c r="A5" s="193" t="s">
        <v>35</v>
      </c>
      <c r="B5" s="246" t="s">
        <v>67</v>
      </c>
      <c r="C5" s="247"/>
      <c r="D5" s="247"/>
      <c r="E5" s="247"/>
      <c r="F5" s="247"/>
      <c r="G5" s="248"/>
    </row>
    <row r="6" spans="1:9" ht="13.5" thickBot="1" x14ac:dyDescent="0.25">
      <c r="A6" s="89"/>
      <c r="B6" s="90"/>
      <c r="C6" s="91"/>
      <c r="D6" s="92"/>
      <c r="E6" s="92"/>
      <c r="F6" s="93"/>
      <c r="G6" s="94"/>
    </row>
    <row r="7" spans="1:9" s="111" customFormat="1" ht="20.25" x14ac:dyDescent="0.3">
      <c r="A7" s="95" t="s">
        <v>10</v>
      </c>
      <c r="B7" s="96" t="str">
        <f>IF(B3=0,"",B3)</f>
        <v/>
      </c>
      <c r="C7" s="97"/>
      <c r="D7" s="97"/>
      <c r="E7" s="97"/>
      <c r="F7" s="98"/>
      <c r="G7" s="99"/>
      <c r="I7" s="112"/>
    </row>
    <row r="8" spans="1:9" s="113" customFormat="1" ht="63.75" thickBot="1" x14ac:dyDescent="0.25">
      <c r="A8" s="100" t="s">
        <v>1</v>
      </c>
      <c r="B8" s="101" t="s">
        <v>36</v>
      </c>
      <c r="C8" s="102" t="s">
        <v>11</v>
      </c>
      <c r="D8" s="103" t="s">
        <v>33</v>
      </c>
      <c r="E8" s="103" t="s">
        <v>34</v>
      </c>
      <c r="F8" s="104" t="s">
        <v>46</v>
      </c>
      <c r="G8" s="105" t="s">
        <v>47</v>
      </c>
      <c r="I8" s="114"/>
    </row>
    <row r="9" spans="1:9" s="115" customFormat="1" ht="15.75" x14ac:dyDescent="0.2">
      <c r="A9" s="133"/>
      <c r="B9" s="134"/>
      <c r="C9" s="135"/>
      <c r="D9" s="136"/>
      <c r="E9" s="137"/>
      <c r="F9" s="134"/>
      <c r="G9" s="138"/>
      <c r="I9" s="116"/>
    </row>
    <row r="10" spans="1:9" s="115" customFormat="1" ht="15.75" x14ac:dyDescent="0.2">
      <c r="A10" s="139"/>
      <c r="B10" s="139"/>
      <c r="C10" s="186">
        <v>0</v>
      </c>
      <c r="D10" s="140">
        <v>0</v>
      </c>
      <c r="E10" s="188">
        <f>SUM(C10:D10)</f>
        <v>0</v>
      </c>
      <c r="F10" s="139"/>
      <c r="G10" s="141"/>
      <c r="I10" s="116"/>
    </row>
    <row r="11" spans="1:9" s="115" customFormat="1" ht="15.75" x14ac:dyDescent="0.2">
      <c r="A11" s="142"/>
      <c r="B11" s="142"/>
      <c r="C11" s="186">
        <v>0</v>
      </c>
      <c r="D11" s="140">
        <v>0</v>
      </c>
      <c r="E11" s="188">
        <f t="shared" ref="E11:E18" si="0">SUM(C11:D11)</f>
        <v>0</v>
      </c>
      <c r="F11" s="142"/>
      <c r="G11" s="144"/>
      <c r="I11" s="116"/>
    </row>
    <row r="12" spans="1:9" s="115" customFormat="1" ht="15.75" x14ac:dyDescent="0.2">
      <c r="A12" s="142"/>
      <c r="B12" s="142"/>
      <c r="C12" s="186">
        <v>0</v>
      </c>
      <c r="D12" s="140">
        <v>0</v>
      </c>
      <c r="E12" s="188">
        <f t="shared" si="0"/>
        <v>0</v>
      </c>
      <c r="F12" s="142"/>
      <c r="G12" s="144"/>
      <c r="I12" s="116"/>
    </row>
    <row r="13" spans="1:9" s="115" customFormat="1" ht="15.75" x14ac:dyDescent="0.2">
      <c r="A13" s="142"/>
      <c r="B13" s="142"/>
      <c r="C13" s="186">
        <v>0</v>
      </c>
      <c r="D13" s="140">
        <v>0</v>
      </c>
      <c r="E13" s="188">
        <f t="shared" si="0"/>
        <v>0</v>
      </c>
      <c r="F13" s="142"/>
      <c r="G13" s="144"/>
      <c r="I13" s="116"/>
    </row>
    <row r="14" spans="1:9" s="115" customFormat="1" ht="15.75" x14ac:dyDescent="0.2">
      <c r="A14" s="142"/>
      <c r="B14" s="142"/>
      <c r="C14" s="186">
        <v>0</v>
      </c>
      <c r="D14" s="140">
        <v>0</v>
      </c>
      <c r="E14" s="188">
        <f t="shared" si="0"/>
        <v>0</v>
      </c>
      <c r="F14" s="142"/>
      <c r="G14" s="144"/>
      <c r="I14" s="116"/>
    </row>
    <row r="15" spans="1:9" s="115" customFormat="1" ht="15.75" x14ac:dyDescent="0.2">
      <c r="A15" s="142"/>
      <c r="B15" s="142"/>
      <c r="C15" s="186">
        <v>0</v>
      </c>
      <c r="D15" s="140">
        <v>0</v>
      </c>
      <c r="E15" s="188">
        <f t="shared" si="0"/>
        <v>0</v>
      </c>
      <c r="F15" s="142"/>
      <c r="G15" s="144"/>
      <c r="I15" s="116"/>
    </row>
    <row r="16" spans="1:9" s="115" customFormat="1" ht="15.75" x14ac:dyDescent="0.2">
      <c r="A16" s="142"/>
      <c r="B16" s="142"/>
      <c r="C16" s="186">
        <v>0</v>
      </c>
      <c r="D16" s="140">
        <v>0</v>
      </c>
      <c r="E16" s="188">
        <f t="shared" si="0"/>
        <v>0</v>
      </c>
      <c r="F16" s="142"/>
      <c r="G16" s="144"/>
      <c r="I16" s="116"/>
    </row>
    <row r="17" spans="1:9" s="115" customFormat="1" ht="15.75" x14ac:dyDescent="0.2">
      <c r="A17" s="142"/>
      <c r="B17" s="142"/>
      <c r="C17" s="186">
        <v>0</v>
      </c>
      <c r="D17" s="140">
        <v>0</v>
      </c>
      <c r="E17" s="188">
        <f t="shared" si="0"/>
        <v>0</v>
      </c>
      <c r="F17" s="142"/>
      <c r="G17" s="144"/>
      <c r="I17" s="116"/>
    </row>
    <row r="18" spans="1:9" s="115" customFormat="1" ht="15.75" x14ac:dyDescent="0.2">
      <c r="A18" s="145"/>
      <c r="B18" s="145"/>
      <c r="C18" s="186">
        <v>0</v>
      </c>
      <c r="D18" s="140">
        <v>0</v>
      </c>
      <c r="E18" s="188">
        <f t="shared" si="0"/>
        <v>0</v>
      </c>
      <c r="F18" s="145"/>
      <c r="G18" s="146"/>
      <c r="I18" s="116"/>
    </row>
    <row r="19" spans="1:9" s="117" customFormat="1" ht="16.5" thickBot="1" x14ac:dyDescent="0.25">
      <c r="A19" s="131" t="s">
        <v>9</v>
      </c>
      <c r="B19" s="147"/>
      <c r="C19" s="189">
        <f>SUM(C10:C18)</f>
        <v>0</v>
      </c>
      <c r="D19" s="190">
        <f>SUM(D10:D18)</f>
        <v>0</v>
      </c>
      <c r="E19" s="190">
        <f>SUM(E10:E18)</f>
        <v>0</v>
      </c>
      <c r="F19" s="147"/>
      <c r="G19" s="149"/>
      <c r="I19" s="118"/>
    </row>
    <row r="20" spans="1:9" s="115" customFormat="1" ht="15.75" x14ac:dyDescent="0.2">
      <c r="A20" s="133"/>
      <c r="B20" s="134"/>
      <c r="C20" s="135"/>
      <c r="D20" s="136"/>
      <c r="E20" s="137"/>
      <c r="F20" s="134"/>
      <c r="G20" s="138"/>
      <c r="I20" s="116"/>
    </row>
    <row r="21" spans="1:9" s="115" customFormat="1" ht="15.75" x14ac:dyDescent="0.2">
      <c r="A21" s="139"/>
      <c r="B21" s="139"/>
      <c r="C21" s="186">
        <v>0</v>
      </c>
      <c r="D21" s="140">
        <v>0</v>
      </c>
      <c r="E21" s="188">
        <f>SUM(C21:D21)</f>
        <v>0</v>
      </c>
      <c r="F21" s="139"/>
      <c r="G21" s="141"/>
      <c r="I21" s="116"/>
    </row>
    <row r="22" spans="1:9" s="115" customFormat="1" ht="15.75" x14ac:dyDescent="0.2">
      <c r="A22" s="142"/>
      <c r="B22" s="142"/>
      <c r="C22" s="186">
        <v>0</v>
      </c>
      <c r="D22" s="140">
        <v>0</v>
      </c>
      <c r="E22" s="188">
        <f t="shared" ref="E22:E28" si="1">SUM(C22:D22)</f>
        <v>0</v>
      </c>
      <c r="F22" s="142"/>
      <c r="G22" s="144"/>
      <c r="I22" s="116"/>
    </row>
    <row r="23" spans="1:9" s="115" customFormat="1" ht="15.75" x14ac:dyDescent="0.2">
      <c r="A23" s="142"/>
      <c r="B23" s="142"/>
      <c r="C23" s="186">
        <v>0</v>
      </c>
      <c r="D23" s="140">
        <v>0</v>
      </c>
      <c r="E23" s="188">
        <f t="shared" si="1"/>
        <v>0</v>
      </c>
      <c r="F23" s="142"/>
      <c r="G23" s="144"/>
      <c r="I23" s="116"/>
    </row>
    <row r="24" spans="1:9" s="115" customFormat="1" ht="15.75" x14ac:dyDescent="0.2">
      <c r="A24" s="142"/>
      <c r="B24" s="142"/>
      <c r="C24" s="186">
        <v>0</v>
      </c>
      <c r="D24" s="140">
        <v>0</v>
      </c>
      <c r="E24" s="188">
        <f t="shared" si="1"/>
        <v>0</v>
      </c>
      <c r="F24" s="142"/>
      <c r="G24" s="144"/>
      <c r="I24" s="116"/>
    </row>
    <row r="25" spans="1:9" s="115" customFormat="1" ht="15.75" x14ac:dyDescent="0.2">
      <c r="A25" s="142"/>
      <c r="B25" s="142"/>
      <c r="C25" s="186">
        <v>0</v>
      </c>
      <c r="D25" s="140">
        <v>0</v>
      </c>
      <c r="E25" s="188">
        <f t="shared" si="1"/>
        <v>0</v>
      </c>
      <c r="F25" s="142"/>
      <c r="G25" s="144"/>
      <c r="I25" s="116"/>
    </row>
    <row r="26" spans="1:9" s="115" customFormat="1" ht="15.75" x14ac:dyDescent="0.2">
      <c r="A26" s="142"/>
      <c r="B26" s="142"/>
      <c r="C26" s="186">
        <v>0</v>
      </c>
      <c r="D26" s="140">
        <v>0</v>
      </c>
      <c r="E26" s="188">
        <f t="shared" si="1"/>
        <v>0</v>
      </c>
      <c r="F26" s="142"/>
      <c r="G26" s="144"/>
      <c r="I26" s="116"/>
    </row>
    <row r="27" spans="1:9" s="115" customFormat="1" ht="15.75" x14ac:dyDescent="0.2">
      <c r="A27" s="142"/>
      <c r="B27" s="142"/>
      <c r="C27" s="186">
        <v>0</v>
      </c>
      <c r="D27" s="140">
        <v>0</v>
      </c>
      <c r="E27" s="188">
        <f t="shared" si="1"/>
        <v>0</v>
      </c>
      <c r="F27" s="142"/>
      <c r="G27" s="144"/>
      <c r="I27" s="116"/>
    </row>
    <row r="28" spans="1:9" s="115" customFormat="1" ht="15.75" x14ac:dyDescent="0.2">
      <c r="A28" s="142"/>
      <c r="B28" s="142"/>
      <c r="C28" s="186">
        <v>0</v>
      </c>
      <c r="D28" s="140">
        <v>0</v>
      </c>
      <c r="E28" s="188">
        <f t="shared" si="1"/>
        <v>0</v>
      </c>
      <c r="F28" s="145"/>
      <c r="G28" s="146"/>
      <c r="I28" s="116"/>
    </row>
    <row r="29" spans="1:9" s="117" customFormat="1" ht="16.5" thickBot="1" x14ac:dyDescent="0.25">
      <c r="A29" s="131" t="s">
        <v>9</v>
      </c>
      <c r="B29" s="147"/>
      <c r="C29" s="189">
        <f>SUM(C21:C28)</f>
        <v>0</v>
      </c>
      <c r="D29" s="190">
        <f>SUM(D21:D28)</f>
        <v>0</v>
      </c>
      <c r="E29" s="190">
        <f>SUM(E21:E28)</f>
        <v>0</v>
      </c>
      <c r="F29" s="155"/>
      <c r="G29" s="156"/>
      <c r="I29" s="118"/>
    </row>
    <row r="30" spans="1:9" s="115" customFormat="1" ht="15.75" x14ac:dyDescent="0.2">
      <c r="A30" s="133"/>
      <c r="B30" s="134"/>
      <c r="C30" s="135"/>
      <c r="D30" s="136"/>
      <c r="E30" s="137"/>
      <c r="F30" s="134"/>
      <c r="G30" s="138"/>
      <c r="I30" s="116"/>
    </row>
    <row r="31" spans="1:9" s="115" customFormat="1" ht="15.75" x14ac:dyDescent="0.2">
      <c r="A31" s="139"/>
      <c r="B31" s="139"/>
      <c r="C31" s="186">
        <v>0</v>
      </c>
      <c r="D31" s="140">
        <v>0</v>
      </c>
      <c r="E31" s="188">
        <f>SUM(C31:D31)</f>
        <v>0</v>
      </c>
      <c r="F31" s="139"/>
      <c r="G31" s="141"/>
      <c r="I31" s="116"/>
    </row>
    <row r="32" spans="1:9" s="115" customFormat="1" ht="15.75" x14ac:dyDescent="0.2">
      <c r="A32" s="142"/>
      <c r="B32" s="142"/>
      <c r="C32" s="186">
        <v>0</v>
      </c>
      <c r="D32" s="140">
        <v>0</v>
      </c>
      <c r="E32" s="188">
        <f t="shared" ref="E32:E39" si="2">SUM(C32:D32)</f>
        <v>0</v>
      </c>
      <c r="F32" s="142"/>
      <c r="G32" s="144"/>
      <c r="I32" s="116"/>
    </row>
    <row r="33" spans="1:9" s="115" customFormat="1" ht="15.75" x14ac:dyDescent="0.2">
      <c r="A33" s="142"/>
      <c r="B33" s="142"/>
      <c r="C33" s="186">
        <v>0</v>
      </c>
      <c r="D33" s="140">
        <v>0</v>
      </c>
      <c r="E33" s="188">
        <f t="shared" si="2"/>
        <v>0</v>
      </c>
      <c r="F33" s="142"/>
      <c r="G33" s="144"/>
      <c r="I33" s="116"/>
    </row>
    <row r="34" spans="1:9" s="115" customFormat="1" ht="15.75" x14ac:dyDescent="0.2">
      <c r="A34" s="142"/>
      <c r="B34" s="142"/>
      <c r="C34" s="186">
        <v>0</v>
      </c>
      <c r="D34" s="140">
        <v>0</v>
      </c>
      <c r="E34" s="188">
        <f t="shared" si="2"/>
        <v>0</v>
      </c>
      <c r="F34" s="142"/>
      <c r="G34" s="144"/>
      <c r="I34" s="116"/>
    </row>
    <row r="35" spans="1:9" s="115" customFormat="1" ht="15.75" x14ac:dyDescent="0.2">
      <c r="A35" s="142"/>
      <c r="B35" s="142"/>
      <c r="C35" s="186">
        <v>0</v>
      </c>
      <c r="D35" s="140">
        <v>0</v>
      </c>
      <c r="E35" s="188">
        <f t="shared" si="2"/>
        <v>0</v>
      </c>
      <c r="F35" s="142"/>
      <c r="G35" s="144"/>
      <c r="I35" s="116"/>
    </row>
    <row r="36" spans="1:9" s="115" customFormat="1" ht="15.75" x14ac:dyDescent="0.2">
      <c r="A36" s="142"/>
      <c r="B36" s="142"/>
      <c r="C36" s="186">
        <v>0</v>
      </c>
      <c r="D36" s="140">
        <v>0</v>
      </c>
      <c r="E36" s="188">
        <f t="shared" si="2"/>
        <v>0</v>
      </c>
      <c r="F36" s="142"/>
      <c r="G36" s="144"/>
      <c r="I36" s="116"/>
    </row>
    <row r="37" spans="1:9" s="115" customFormat="1" ht="15.75" x14ac:dyDescent="0.2">
      <c r="A37" s="142"/>
      <c r="B37" s="142"/>
      <c r="C37" s="186">
        <v>0</v>
      </c>
      <c r="D37" s="140">
        <v>0</v>
      </c>
      <c r="E37" s="188">
        <f t="shared" si="2"/>
        <v>0</v>
      </c>
      <c r="F37" s="142"/>
      <c r="G37" s="144"/>
      <c r="I37" s="116"/>
    </row>
    <row r="38" spans="1:9" s="115" customFormat="1" ht="15.75" x14ac:dyDescent="0.2">
      <c r="A38" s="142"/>
      <c r="B38" s="142"/>
      <c r="C38" s="186">
        <v>0</v>
      </c>
      <c r="D38" s="140">
        <v>0</v>
      </c>
      <c r="E38" s="188">
        <f t="shared" si="2"/>
        <v>0</v>
      </c>
      <c r="F38" s="142"/>
      <c r="G38" s="144"/>
      <c r="I38" s="116"/>
    </row>
    <row r="39" spans="1:9" s="115" customFormat="1" ht="15.75" x14ac:dyDescent="0.2">
      <c r="A39" s="142"/>
      <c r="B39" s="142"/>
      <c r="C39" s="186">
        <v>0</v>
      </c>
      <c r="D39" s="140">
        <v>0</v>
      </c>
      <c r="E39" s="188">
        <f t="shared" si="2"/>
        <v>0</v>
      </c>
      <c r="F39" s="145"/>
      <c r="G39" s="146"/>
      <c r="I39" s="116"/>
    </row>
    <row r="40" spans="1:9" s="117" customFormat="1" ht="16.5" thickBot="1" x14ac:dyDescent="0.25">
      <c r="A40" s="131" t="s">
        <v>9</v>
      </c>
      <c r="B40" s="147"/>
      <c r="C40" s="189">
        <f>SUM(C31:C39)</f>
        <v>0</v>
      </c>
      <c r="D40" s="189">
        <f>SUM(D31:D39)</f>
        <v>0</v>
      </c>
      <c r="E40" s="191">
        <f>SUM(E31:E39)</f>
        <v>0</v>
      </c>
      <c r="F40" s="155"/>
      <c r="G40" s="156"/>
      <c r="I40" s="118"/>
    </row>
    <row r="41" spans="1:9" s="115" customFormat="1" ht="15.75" x14ac:dyDescent="0.2">
      <c r="A41" s="150"/>
      <c r="B41" s="151"/>
      <c r="C41" s="152"/>
      <c r="D41" s="152"/>
      <c r="E41" s="153"/>
      <c r="F41" s="154"/>
      <c r="G41" s="157"/>
      <c r="I41" s="116"/>
    </row>
    <row r="42" spans="1:9" s="115" customFormat="1" ht="15.75" x14ac:dyDescent="0.2">
      <c r="A42" s="139"/>
      <c r="B42" s="139"/>
      <c r="C42" s="186">
        <v>0</v>
      </c>
      <c r="D42" s="140">
        <v>0</v>
      </c>
      <c r="E42" s="188">
        <f>SUM(C42:D42)</f>
        <v>0</v>
      </c>
      <c r="F42" s="139"/>
      <c r="G42" s="141"/>
      <c r="I42" s="116"/>
    </row>
    <row r="43" spans="1:9" s="115" customFormat="1" ht="15.75" x14ac:dyDescent="0.2">
      <c r="A43" s="142"/>
      <c r="B43" s="142"/>
      <c r="C43" s="186">
        <v>0</v>
      </c>
      <c r="D43" s="140">
        <v>0</v>
      </c>
      <c r="E43" s="188">
        <f t="shared" ref="E43:E45" si="3">SUM(C43:D43)</f>
        <v>0</v>
      </c>
      <c r="F43" s="142"/>
      <c r="G43" s="144"/>
      <c r="I43" s="116"/>
    </row>
    <row r="44" spans="1:9" s="115" customFormat="1" ht="15.75" x14ac:dyDescent="0.2">
      <c r="A44" s="142"/>
      <c r="B44" s="142"/>
      <c r="C44" s="186">
        <v>0</v>
      </c>
      <c r="D44" s="140">
        <v>0</v>
      </c>
      <c r="E44" s="188">
        <f t="shared" si="3"/>
        <v>0</v>
      </c>
      <c r="F44" s="142"/>
      <c r="G44" s="144"/>
      <c r="I44" s="116"/>
    </row>
    <row r="45" spans="1:9" s="115" customFormat="1" ht="15.75" x14ac:dyDescent="0.2">
      <c r="A45" s="142"/>
      <c r="B45" s="142"/>
      <c r="C45" s="186">
        <v>0</v>
      </c>
      <c r="D45" s="140">
        <v>0</v>
      </c>
      <c r="E45" s="188">
        <f t="shared" si="3"/>
        <v>0</v>
      </c>
      <c r="F45" s="145"/>
      <c r="G45" s="146"/>
      <c r="I45" s="116"/>
    </row>
    <row r="46" spans="1:9" s="117" customFormat="1" ht="16.5" thickBot="1" x14ac:dyDescent="0.25">
      <c r="A46" s="132" t="s">
        <v>9</v>
      </c>
      <c r="B46" s="158"/>
      <c r="C46" s="189">
        <f>SUM(C42:C45)</f>
        <v>0</v>
      </c>
      <c r="D46" s="189">
        <f>SUM(D42:D45)</f>
        <v>0</v>
      </c>
      <c r="E46" s="189">
        <f>SUM(E42:E45)</f>
        <v>0</v>
      </c>
      <c r="F46" s="155"/>
      <c r="G46" s="156"/>
      <c r="I46" s="118"/>
    </row>
    <row r="47" spans="1:9" s="119" customFormat="1" ht="26.25" customHeight="1" thickBot="1" x14ac:dyDescent="0.25">
      <c r="A47" s="251" t="s">
        <v>53</v>
      </c>
      <c r="B47" s="252"/>
      <c r="C47" s="160">
        <f>SUM(C19,C29,C40,C46)</f>
        <v>0</v>
      </c>
      <c r="D47" s="160">
        <f>SUM(D19,D29,D40,D46)</f>
        <v>0</v>
      </c>
      <c r="E47" s="160">
        <f>SUM(C47:D47)</f>
        <v>0</v>
      </c>
      <c r="F47" s="161"/>
      <c r="G47" s="162"/>
      <c r="I47" s="120"/>
    </row>
    <row r="48" spans="1:9" s="115" customFormat="1" ht="15.75" x14ac:dyDescent="0.2">
      <c r="A48" s="163" t="s">
        <v>54</v>
      </c>
      <c r="B48" s="154"/>
      <c r="C48" s="164"/>
      <c r="D48" s="164"/>
      <c r="E48" s="165"/>
      <c r="F48" s="154"/>
      <c r="G48" s="157"/>
      <c r="I48" s="116"/>
    </row>
    <row r="49" spans="1:10 16384:16384" s="115" customFormat="1" ht="15.75" x14ac:dyDescent="0.2">
      <c r="A49" s="139"/>
      <c r="B49" s="139"/>
      <c r="C49" s="186">
        <v>0</v>
      </c>
      <c r="D49" s="140">
        <v>0</v>
      </c>
      <c r="E49" s="188">
        <f>SUM(C49:D49)</f>
        <v>0</v>
      </c>
      <c r="F49" s="139"/>
      <c r="G49" s="141"/>
      <c r="I49" s="116"/>
    </row>
    <row r="50" spans="1:10 16384:16384" s="115" customFormat="1" ht="15.75" x14ac:dyDescent="0.2">
      <c r="A50" s="142"/>
      <c r="B50" s="142"/>
      <c r="C50" s="186">
        <v>0</v>
      </c>
      <c r="D50" s="140">
        <v>0</v>
      </c>
      <c r="E50" s="188">
        <f t="shared" ref="E50:E52" si="4">SUM(C50:D50)</f>
        <v>0</v>
      </c>
      <c r="F50" s="142"/>
      <c r="G50" s="144"/>
      <c r="I50" s="116"/>
      <c r="XFD50" s="115">
        <f>SUM(A50:XFC50)</f>
        <v>0</v>
      </c>
    </row>
    <row r="51" spans="1:10 16384:16384" s="115" customFormat="1" ht="15.75" x14ac:dyDescent="0.2">
      <c r="A51" s="142"/>
      <c r="B51" s="142"/>
      <c r="C51" s="186">
        <v>0</v>
      </c>
      <c r="D51" s="140">
        <v>0</v>
      </c>
      <c r="E51" s="188">
        <f t="shared" si="4"/>
        <v>0</v>
      </c>
      <c r="F51" s="142"/>
      <c r="G51" s="144"/>
      <c r="I51" s="116"/>
    </row>
    <row r="52" spans="1:10 16384:16384" s="115" customFormat="1" ht="15.75" x14ac:dyDescent="0.2">
      <c r="A52" s="142"/>
      <c r="B52" s="142"/>
      <c r="C52" s="186">
        <v>0</v>
      </c>
      <c r="D52" s="140">
        <v>0</v>
      </c>
      <c r="E52" s="188">
        <f t="shared" si="4"/>
        <v>0</v>
      </c>
      <c r="F52" s="145"/>
      <c r="G52" s="146"/>
      <c r="I52" s="116" t="s">
        <v>12</v>
      </c>
      <c r="J52" s="115" t="s">
        <v>12</v>
      </c>
    </row>
    <row r="53" spans="1:10 16384:16384" s="117" customFormat="1" ht="16.5" thickBot="1" x14ac:dyDescent="0.25">
      <c r="A53" s="131" t="s">
        <v>9</v>
      </c>
      <c r="B53" s="147"/>
      <c r="C53" s="187">
        <f>SUM(C49:C52)</f>
        <v>0</v>
      </c>
      <c r="D53" s="187">
        <f t="shared" ref="D53:E53" si="5">SUM(D49:D52)</f>
        <v>0</v>
      </c>
      <c r="E53" s="187">
        <f t="shared" si="5"/>
        <v>0</v>
      </c>
      <c r="F53" s="155"/>
      <c r="G53" s="156"/>
      <c r="I53" s="118"/>
    </row>
    <row r="54" spans="1:10 16384:16384" s="121" customFormat="1" ht="23.25" customHeight="1" x14ac:dyDescent="0.2">
      <c r="A54" s="166" t="s">
        <v>0</v>
      </c>
      <c r="B54" s="167"/>
      <c r="C54" s="168">
        <f>SUM(C19,C29,C40,C46,C53)</f>
        <v>0</v>
      </c>
      <c r="D54" s="168">
        <f>SUM(D19,D29,D40,D46,D53)</f>
        <v>0</v>
      </c>
      <c r="E54" s="168">
        <f>SUM(C54:D54)</f>
        <v>0</v>
      </c>
      <c r="F54" s="169"/>
      <c r="G54" s="170"/>
      <c r="I54" s="122"/>
    </row>
    <row r="55" spans="1:10 16384:16384" s="115" customFormat="1" ht="16.5" thickBot="1" x14ac:dyDescent="0.25">
      <c r="A55" s="171"/>
      <c r="B55" s="172"/>
      <c r="C55" s="172"/>
      <c r="D55" s="173"/>
      <c r="E55" s="173"/>
      <c r="F55" s="173"/>
      <c r="G55" s="174"/>
      <c r="I55" s="116"/>
    </row>
    <row r="56" spans="1:10 16384:16384" s="115" customFormat="1" ht="21" thickBot="1" x14ac:dyDescent="0.25">
      <c r="A56" s="175"/>
      <c r="B56" s="176"/>
      <c r="C56" s="249" t="s">
        <v>37</v>
      </c>
      <c r="D56" s="250"/>
      <c r="E56" s="177">
        <v>0</v>
      </c>
      <c r="F56" s="178"/>
      <c r="G56" s="179"/>
      <c r="I56" s="116"/>
    </row>
    <row r="57" spans="1:10 16384:16384" s="115" customFormat="1" ht="18.75" thickBot="1" x14ac:dyDescent="0.3">
      <c r="A57" s="106"/>
      <c r="B57" s="106"/>
      <c r="C57" s="107"/>
      <c r="D57" s="107"/>
      <c r="E57" s="107"/>
      <c r="F57" s="106"/>
      <c r="G57" s="106"/>
      <c r="I57" s="116"/>
    </row>
    <row r="58" spans="1:10 16384:16384" s="123" customFormat="1" ht="31.5" customHeight="1" x14ac:dyDescent="0.2">
      <c r="A58" s="256" t="s">
        <v>44</v>
      </c>
      <c r="B58" s="257"/>
      <c r="C58" s="257"/>
      <c r="D58" s="257"/>
      <c r="E58" s="257"/>
      <c r="F58" s="257"/>
      <c r="G58" s="258"/>
      <c r="I58" s="124"/>
    </row>
    <row r="59" spans="1:10 16384:16384" s="125" customFormat="1" ht="18" x14ac:dyDescent="0.2">
      <c r="A59" s="253" t="s">
        <v>45</v>
      </c>
      <c r="B59" s="254"/>
      <c r="C59" s="254"/>
      <c r="D59" s="254"/>
      <c r="E59" s="254"/>
      <c r="F59" s="254"/>
      <c r="G59" s="255"/>
      <c r="I59" s="126"/>
    </row>
    <row r="60" spans="1:10 16384:16384" s="123" customFormat="1" ht="50.25" customHeight="1" x14ac:dyDescent="0.2">
      <c r="A60" s="238" t="s">
        <v>49</v>
      </c>
      <c r="B60" s="239"/>
      <c r="C60" s="239"/>
      <c r="D60" s="239"/>
      <c r="E60" s="239"/>
      <c r="F60" s="239"/>
      <c r="G60" s="240"/>
      <c r="I60" s="124"/>
    </row>
    <row r="61" spans="1:10 16384:16384" s="125" customFormat="1" ht="18" x14ac:dyDescent="0.2">
      <c r="A61" s="253" t="s">
        <v>55</v>
      </c>
      <c r="B61" s="254"/>
      <c r="C61" s="254"/>
      <c r="D61" s="254"/>
      <c r="E61" s="254"/>
      <c r="F61" s="254"/>
      <c r="G61" s="255"/>
      <c r="I61" s="126"/>
    </row>
    <row r="62" spans="1:10 16384:16384" s="123" customFormat="1" ht="17.25" customHeight="1" x14ac:dyDescent="0.2">
      <c r="A62" s="232" t="s">
        <v>38</v>
      </c>
      <c r="B62" s="233"/>
      <c r="C62" s="233"/>
      <c r="D62" s="233"/>
      <c r="E62" s="233"/>
      <c r="F62" s="233"/>
      <c r="G62" s="234"/>
      <c r="I62" s="124"/>
    </row>
    <row r="63" spans="1:10 16384:16384" s="125" customFormat="1" ht="18" x14ac:dyDescent="0.2">
      <c r="A63" s="253" t="s">
        <v>48</v>
      </c>
      <c r="B63" s="254"/>
      <c r="C63" s="254"/>
      <c r="D63" s="254"/>
      <c r="E63" s="254"/>
      <c r="F63" s="254"/>
      <c r="G63" s="255"/>
      <c r="I63" s="126"/>
    </row>
    <row r="64" spans="1:10 16384:16384" s="123" customFormat="1" ht="31.5" customHeight="1" thickBot="1" x14ac:dyDescent="0.25">
      <c r="A64" s="235" t="s">
        <v>72</v>
      </c>
      <c r="B64" s="236"/>
      <c r="C64" s="236"/>
      <c r="D64" s="236"/>
      <c r="E64" s="236"/>
      <c r="F64" s="236"/>
      <c r="G64" s="237"/>
      <c r="I64" s="124"/>
    </row>
  </sheetData>
  <sheetProtection insertRows="0" deleteRows="0" selectLockedCells="1"/>
  <mergeCells count="13">
    <mergeCell ref="A62:G62"/>
    <mergeCell ref="A64:G64"/>
    <mergeCell ref="A60:G60"/>
    <mergeCell ref="A1:G1"/>
    <mergeCell ref="B2:G2"/>
    <mergeCell ref="B5:G5"/>
    <mergeCell ref="C56:D56"/>
    <mergeCell ref="A47:B47"/>
    <mergeCell ref="A59:G59"/>
    <mergeCell ref="A61:G61"/>
    <mergeCell ref="A63:G63"/>
    <mergeCell ref="A58:G58"/>
    <mergeCell ref="B4:G4"/>
  </mergeCells>
  <dataValidations disablePrompts="1" count="2">
    <dataValidation allowBlank="1" showInputMessage="1" showErrorMessage="1" promptTitle="Note:" prompt="Please enter Location of Expense ONLY IF the expense was incurred outside of Ontario." sqref="F8"/>
    <dataValidation allowBlank="1" showInputMessage="1" showErrorMessage="1" promptTitle="Note:" prompt="Any funding that is being paid to a related-party must be declared on the Declaration of Related Party Transactions (RPT) template." sqref="G8"/>
  </dataValidations>
  <printOptions horizontalCentered="1"/>
  <pageMargins left="0.25" right="0.25" top="0.75" bottom="0.75" header="0.3" footer="0.3"/>
  <pageSetup scale="46" orientation="landscape" r:id="rId1"/>
  <headerFooter>
    <oddFooter>&amp;L&amp;A&amp;R&amp;P of &amp;N</oddFooter>
  </headerFooter>
  <ignoredErrors>
    <ignoredError sqref="E20 E30 E41 E4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4"/>
  <sheetViews>
    <sheetView showGridLines="0" zoomScale="90" zoomScaleNormal="90" workbookViewId="0">
      <pane ySplit="8" topLeftCell="A9" activePane="bottomLeft" state="frozen"/>
      <selection activeCell="B14" sqref="B14"/>
      <selection pane="bottomLeft" sqref="A1:G1"/>
    </sheetView>
  </sheetViews>
  <sheetFormatPr defaultRowHeight="12.75" x14ac:dyDescent="0.2"/>
  <cols>
    <col min="1" max="1" width="68.140625" style="109" bestFit="1" customWidth="1"/>
    <col min="2" max="2" width="35" style="109" bestFit="1" customWidth="1"/>
    <col min="3" max="3" width="22" style="127" bestFit="1" customWidth="1"/>
    <col min="4" max="4" width="25.140625" style="127" bestFit="1" customWidth="1"/>
    <col min="5" max="5" width="24" style="127" bestFit="1" customWidth="1"/>
    <col min="6" max="6" width="19.7109375" style="109" bestFit="1" customWidth="1"/>
    <col min="7" max="7" width="20.85546875" style="109" bestFit="1" customWidth="1"/>
    <col min="8" max="8" width="9.140625" style="109"/>
    <col min="9" max="9" width="1.42578125" style="110" bestFit="1" customWidth="1"/>
    <col min="10" max="10" width="1.42578125" style="109" bestFit="1" customWidth="1"/>
    <col min="11" max="16384" width="9.140625" style="109"/>
  </cols>
  <sheetData>
    <row r="1" spans="1:9" s="4" customFormat="1" ht="32.25" customHeight="1" x14ac:dyDescent="0.3">
      <c r="A1" s="241" t="s">
        <v>80</v>
      </c>
      <c r="B1" s="242"/>
      <c r="C1" s="242"/>
      <c r="D1" s="242"/>
      <c r="E1" s="242"/>
      <c r="F1" s="242"/>
      <c r="G1" s="243"/>
    </row>
    <row r="2" spans="1:9" s="5" customFormat="1" ht="20.25" x14ac:dyDescent="0.3">
      <c r="A2" s="86" t="s">
        <v>61</v>
      </c>
      <c r="B2" s="244" t="str">
        <f>IF('Financing Plan'!B2=0,"",'Financing Plan'!B2)</f>
        <v/>
      </c>
      <c r="C2" s="244"/>
      <c r="D2" s="244"/>
      <c r="E2" s="244"/>
      <c r="F2" s="244"/>
      <c r="G2" s="245"/>
    </row>
    <row r="3" spans="1:9" s="5" customFormat="1" ht="20.25" x14ac:dyDescent="0.3">
      <c r="A3" s="87" t="s">
        <v>39</v>
      </c>
      <c r="B3" s="83"/>
      <c r="C3" s="88"/>
      <c r="D3" s="88"/>
      <c r="E3" s="88"/>
      <c r="F3" s="184"/>
      <c r="G3" s="185"/>
    </row>
    <row r="4" spans="1:9" s="5" customFormat="1" ht="20.25" x14ac:dyDescent="0.3">
      <c r="A4" s="87" t="s">
        <v>75</v>
      </c>
      <c r="B4" s="205"/>
      <c r="C4" s="259"/>
      <c r="D4" s="259"/>
      <c r="E4" s="259"/>
      <c r="F4" s="259"/>
      <c r="G4" s="206"/>
    </row>
    <row r="5" spans="1:9" s="2" customFormat="1" ht="63" customHeight="1" thickBot="1" x14ac:dyDescent="0.25">
      <c r="A5" s="193" t="s">
        <v>35</v>
      </c>
      <c r="B5" s="246" t="s">
        <v>67</v>
      </c>
      <c r="C5" s="247"/>
      <c r="D5" s="247"/>
      <c r="E5" s="247"/>
      <c r="F5" s="247"/>
      <c r="G5" s="248"/>
    </row>
    <row r="6" spans="1:9" ht="13.5" thickBot="1" x14ac:dyDescent="0.25">
      <c r="A6" s="89"/>
      <c r="B6" s="90"/>
      <c r="C6" s="91"/>
      <c r="D6" s="92"/>
      <c r="E6" s="92"/>
      <c r="F6" s="93"/>
      <c r="G6" s="94"/>
    </row>
    <row r="7" spans="1:9" s="111" customFormat="1" ht="20.25" x14ac:dyDescent="0.3">
      <c r="A7" s="95" t="s">
        <v>10</v>
      </c>
      <c r="B7" s="96" t="str">
        <f>IF(B3=0,"",B3)</f>
        <v/>
      </c>
      <c r="C7" s="97"/>
      <c r="D7" s="97"/>
      <c r="E7" s="97"/>
      <c r="F7" s="98"/>
      <c r="G7" s="99"/>
      <c r="I7" s="112"/>
    </row>
    <row r="8" spans="1:9" s="113" customFormat="1" ht="63.75" thickBot="1" x14ac:dyDescent="0.25">
      <c r="A8" s="100" t="s">
        <v>1</v>
      </c>
      <c r="B8" s="101" t="s">
        <v>36</v>
      </c>
      <c r="C8" s="102" t="s">
        <v>11</v>
      </c>
      <c r="D8" s="103" t="s">
        <v>33</v>
      </c>
      <c r="E8" s="103" t="s">
        <v>34</v>
      </c>
      <c r="F8" s="104" t="s">
        <v>46</v>
      </c>
      <c r="G8" s="105" t="s">
        <v>47</v>
      </c>
      <c r="I8" s="114"/>
    </row>
    <row r="9" spans="1:9" s="115" customFormat="1" ht="15.75" x14ac:dyDescent="0.2">
      <c r="A9" s="133"/>
      <c r="B9" s="134"/>
      <c r="C9" s="135"/>
      <c r="D9" s="136"/>
      <c r="E9" s="137"/>
      <c r="F9" s="134"/>
      <c r="G9" s="138"/>
      <c r="I9" s="116"/>
    </row>
    <row r="10" spans="1:9" s="115" customFormat="1" ht="15.75" x14ac:dyDescent="0.2">
      <c r="A10" s="139"/>
      <c r="B10" s="139"/>
      <c r="C10" s="143">
        <v>0</v>
      </c>
      <c r="D10" s="140">
        <v>0</v>
      </c>
      <c r="E10" s="188">
        <f>SUM(C10:D10)</f>
        <v>0</v>
      </c>
      <c r="F10" s="139"/>
      <c r="G10" s="141"/>
      <c r="I10" s="116"/>
    </row>
    <row r="11" spans="1:9" s="115" customFormat="1" ht="15.75" x14ac:dyDescent="0.2">
      <c r="A11" s="142"/>
      <c r="B11" s="142"/>
      <c r="C11" s="143">
        <v>0</v>
      </c>
      <c r="D11" s="143">
        <v>0</v>
      </c>
      <c r="E11" s="188">
        <f t="shared" ref="E11:E18" si="0">SUM(C11:D11)</f>
        <v>0</v>
      </c>
      <c r="F11" s="142"/>
      <c r="G11" s="144"/>
      <c r="I11" s="116"/>
    </row>
    <row r="12" spans="1:9" s="115" customFormat="1" ht="15.75" x14ac:dyDescent="0.2">
      <c r="A12" s="142"/>
      <c r="B12" s="142"/>
      <c r="C12" s="143">
        <v>0</v>
      </c>
      <c r="D12" s="143">
        <v>0</v>
      </c>
      <c r="E12" s="188">
        <f t="shared" si="0"/>
        <v>0</v>
      </c>
      <c r="F12" s="142"/>
      <c r="G12" s="144"/>
      <c r="I12" s="116"/>
    </row>
    <row r="13" spans="1:9" s="115" customFormat="1" ht="15.75" x14ac:dyDescent="0.2">
      <c r="A13" s="142"/>
      <c r="B13" s="142"/>
      <c r="C13" s="143">
        <v>0</v>
      </c>
      <c r="D13" s="143">
        <v>0</v>
      </c>
      <c r="E13" s="188">
        <f t="shared" si="0"/>
        <v>0</v>
      </c>
      <c r="F13" s="142"/>
      <c r="G13" s="144"/>
      <c r="I13" s="116"/>
    </row>
    <row r="14" spans="1:9" s="115" customFormat="1" ht="15.75" x14ac:dyDescent="0.2">
      <c r="A14" s="142"/>
      <c r="B14" s="142"/>
      <c r="C14" s="143">
        <v>0</v>
      </c>
      <c r="D14" s="143">
        <v>0</v>
      </c>
      <c r="E14" s="188">
        <f t="shared" si="0"/>
        <v>0</v>
      </c>
      <c r="F14" s="142"/>
      <c r="G14" s="144"/>
      <c r="I14" s="116"/>
    </row>
    <row r="15" spans="1:9" s="115" customFormat="1" ht="15.75" x14ac:dyDescent="0.2">
      <c r="A15" s="142"/>
      <c r="B15" s="142"/>
      <c r="C15" s="143">
        <v>0</v>
      </c>
      <c r="D15" s="143">
        <v>0</v>
      </c>
      <c r="E15" s="188">
        <f t="shared" si="0"/>
        <v>0</v>
      </c>
      <c r="F15" s="142"/>
      <c r="G15" s="144"/>
      <c r="I15" s="116"/>
    </row>
    <row r="16" spans="1:9" s="115" customFormat="1" ht="15.75" x14ac:dyDescent="0.2">
      <c r="A16" s="142"/>
      <c r="B16" s="142"/>
      <c r="C16" s="143">
        <v>0</v>
      </c>
      <c r="D16" s="143">
        <v>0</v>
      </c>
      <c r="E16" s="188">
        <f t="shared" si="0"/>
        <v>0</v>
      </c>
      <c r="F16" s="142"/>
      <c r="G16" s="144"/>
      <c r="I16" s="116"/>
    </row>
    <row r="17" spans="1:9" s="115" customFormat="1" ht="15.75" x14ac:dyDescent="0.2">
      <c r="A17" s="142"/>
      <c r="B17" s="142"/>
      <c r="C17" s="143">
        <v>0</v>
      </c>
      <c r="D17" s="143">
        <v>0</v>
      </c>
      <c r="E17" s="188">
        <f t="shared" si="0"/>
        <v>0</v>
      </c>
      <c r="F17" s="142"/>
      <c r="G17" s="144"/>
      <c r="I17" s="116"/>
    </row>
    <row r="18" spans="1:9" s="115" customFormat="1" ht="15.75" x14ac:dyDescent="0.2">
      <c r="A18" s="145"/>
      <c r="B18" s="145"/>
      <c r="C18" s="143">
        <v>0</v>
      </c>
      <c r="D18" s="143">
        <v>0</v>
      </c>
      <c r="E18" s="188">
        <f t="shared" si="0"/>
        <v>0</v>
      </c>
      <c r="F18" s="145"/>
      <c r="G18" s="146"/>
      <c r="I18" s="116"/>
    </row>
    <row r="19" spans="1:9" s="117" customFormat="1" ht="16.5" thickBot="1" x14ac:dyDescent="0.25">
      <c r="A19" s="131" t="s">
        <v>9</v>
      </c>
      <c r="B19" s="147"/>
      <c r="C19" s="148">
        <f>SUM(C10:C18)</f>
        <v>0</v>
      </c>
      <c r="D19" s="148">
        <f t="shared" ref="D19:E19" si="1">SUM(D10:D18)</f>
        <v>0</v>
      </c>
      <c r="E19" s="148">
        <f t="shared" si="1"/>
        <v>0</v>
      </c>
      <c r="F19" s="147"/>
      <c r="G19" s="149"/>
      <c r="I19" s="118"/>
    </row>
    <row r="20" spans="1:9" s="115" customFormat="1" ht="15.75" x14ac:dyDescent="0.2">
      <c r="A20" s="133"/>
      <c r="B20" s="134"/>
      <c r="C20" s="135"/>
      <c r="D20" s="136"/>
      <c r="E20" s="137"/>
      <c r="F20" s="134"/>
      <c r="G20" s="138"/>
      <c r="I20" s="116"/>
    </row>
    <row r="21" spans="1:9" s="115" customFormat="1" ht="15.75" x14ac:dyDescent="0.2">
      <c r="A21" s="139"/>
      <c r="B21" s="139"/>
      <c r="C21" s="140">
        <v>0</v>
      </c>
      <c r="D21" s="140">
        <v>0</v>
      </c>
      <c r="E21" s="188">
        <f>SUM(C21:D21)</f>
        <v>0</v>
      </c>
      <c r="F21" s="139"/>
      <c r="G21" s="141"/>
      <c r="I21" s="116"/>
    </row>
    <row r="22" spans="1:9" s="115" customFormat="1" ht="15.75" x14ac:dyDescent="0.2">
      <c r="A22" s="142"/>
      <c r="B22" s="142"/>
      <c r="C22" s="143">
        <v>0</v>
      </c>
      <c r="D22" s="143">
        <v>0</v>
      </c>
      <c r="E22" s="188">
        <f t="shared" ref="E22:E28" si="2">SUM(C22:D22)</f>
        <v>0</v>
      </c>
      <c r="F22" s="142"/>
      <c r="G22" s="144"/>
      <c r="I22" s="116"/>
    </row>
    <row r="23" spans="1:9" s="115" customFormat="1" ht="15.75" x14ac:dyDescent="0.2">
      <c r="A23" s="142"/>
      <c r="B23" s="142"/>
      <c r="C23" s="143">
        <v>0</v>
      </c>
      <c r="D23" s="143">
        <v>0</v>
      </c>
      <c r="E23" s="188">
        <f t="shared" si="2"/>
        <v>0</v>
      </c>
      <c r="F23" s="142"/>
      <c r="G23" s="144"/>
      <c r="I23" s="116"/>
    </row>
    <row r="24" spans="1:9" s="115" customFormat="1" ht="15.75" x14ac:dyDescent="0.2">
      <c r="A24" s="142"/>
      <c r="B24" s="142"/>
      <c r="C24" s="143">
        <v>0</v>
      </c>
      <c r="D24" s="143">
        <v>0</v>
      </c>
      <c r="E24" s="188">
        <f t="shared" si="2"/>
        <v>0</v>
      </c>
      <c r="F24" s="142"/>
      <c r="G24" s="144"/>
      <c r="I24" s="116"/>
    </row>
    <row r="25" spans="1:9" s="115" customFormat="1" ht="15.75" x14ac:dyDescent="0.2">
      <c r="A25" s="142"/>
      <c r="B25" s="142"/>
      <c r="C25" s="143">
        <v>0</v>
      </c>
      <c r="D25" s="143">
        <v>0</v>
      </c>
      <c r="E25" s="188">
        <f t="shared" si="2"/>
        <v>0</v>
      </c>
      <c r="F25" s="142"/>
      <c r="G25" s="144"/>
      <c r="I25" s="116"/>
    </row>
    <row r="26" spans="1:9" s="115" customFormat="1" ht="15.75" x14ac:dyDescent="0.2">
      <c r="A26" s="142"/>
      <c r="B26" s="142"/>
      <c r="C26" s="143">
        <v>0</v>
      </c>
      <c r="D26" s="143">
        <v>0</v>
      </c>
      <c r="E26" s="188">
        <f t="shared" si="2"/>
        <v>0</v>
      </c>
      <c r="F26" s="142"/>
      <c r="G26" s="144"/>
      <c r="I26" s="116"/>
    </row>
    <row r="27" spans="1:9" s="115" customFormat="1" ht="15.75" x14ac:dyDescent="0.2">
      <c r="A27" s="142"/>
      <c r="B27" s="142"/>
      <c r="C27" s="143">
        <v>0</v>
      </c>
      <c r="D27" s="143">
        <v>0</v>
      </c>
      <c r="E27" s="188">
        <f t="shared" si="2"/>
        <v>0</v>
      </c>
      <c r="F27" s="142"/>
      <c r="G27" s="144"/>
      <c r="I27" s="116"/>
    </row>
    <row r="28" spans="1:9" s="115" customFormat="1" ht="15.75" x14ac:dyDescent="0.2">
      <c r="A28" s="142"/>
      <c r="B28" s="142"/>
      <c r="C28" s="143">
        <v>0</v>
      </c>
      <c r="D28" s="143">
        <v>0</v>
      </c>
      <c r="E28" s="188">
        <f t="shared" si="2"/>
        <v>0</v>
      </c>
      <c r="F28" s="142"/>
      <c r="G28" s="144"/>
      <c r="I28" s="116"/>
    </row>
    <row r="29" spans="1:9" s="117" customFormat="1" ht="16.5" thickBot="1" x14ac:dyDescent="0.25">
      <c r="A29" s="131" t="s">
        <v>9</v>
      </c>
      <c r="B29" s="147"/>
      <c r="C29" s="148">
        <f>SUM(C21:C28)</f>
        <v>0</v>
      </c>
      <c r="D29" s="148">
        <f t="shared" ref="D29:E29" si="3">SUM(D21:D28)</f>
        <v>0</v>
      </c>
      <c r="E29" s="148">
        <f t="shared" si="3"/>
        <v>0</v>
      </c>
      <c r="F29" s="147"/>
      <c r="G29" s="149"/>
      <c r="I29" s="118"/>
    </row>
    <row r="30" spans="1:9" s="115" customFormat="1" ht="15.75" x14ac:dyDescent="0.2">
      <c r="A30" s="133"/>
      <c r="B30" s="134"/>
      <c r="C30" s="135"/>
      <c r="D30" s="136"/>
      <c r="E30" s="137"/>
      <c r="F30" s="134"/>
      <c r="G30" s="138"/>
      <c r="I30" s="116"/>
    </row>
    <row r="31" spans="1:9" s="115" customFormat="1" ht="15.75" x14ac:dyDescent="0.2">
      <c r="A31" s="139"/>
      <c r="B31" s="139"/>
      <c r="C31" s="140">
        <v>0</v>
      </c>
      <c r="D31" s="140">
        <v>0</v>
      </c>
      <c r="E31" s="188">
        <f>SUM(C31:D31)</f>
        <v>0</v>
      </c>
      <c r="F31" s="139"/>
      <c r="G31" s="141"/>
      <c r="I31" s="116"/>
    </row>
    <row r="32" spans="1:9" s="115" customFormat="1" ht="15.75" x14ac:dyDescent="0.2">
      <c r="A32" s="142"/>
      <c r="B32" s="142"/>
      <c r="C32" s="143">
        <v>0</v>
      </c>
      <c r="D32" s="143">
        <v>0</v>
      </c>
      <c r="E32" s="188">
        <f t="shared" ref="E32:E39" si="4">SUM(C32:D32)</f>
        <v>0</v>
      </c>
      <c r="F32" s="142"/>
      <c r="G32" s="144"/>
      <c r="I32" s="116"/>
    </row>
    <row r="33" spans="1:9" s="115" customFormat="1" ht="15.75" x14ac:dyDescent="0.2">
      <c r="A33" s="142"/>
      <c r="B33" s="142"/>
      <c r="C33" s="143">
        <v>0</v>
      </c>
      <c r="D33" s="143">
        <v>0</v>
      </c>
      <c r="E33" s="188">
        <f t="shared" si="4"/>
        <v>0</v>
      </c>
      <c r="F33" s="142"/>
      <c r="G33" s="144"/>
      <c r="I33" s="116"/>
    </row>
    <row r="34" spans="1:9" s="115" customFormat="1" ht="15.75" x14ac:dyDescent="0.2">
      <c r="A34" s="142"/>
      <c r="B34" s="142"/>
      <c r="C34" s="143">
        <v>0</v>
      </c>
      <c r="D34" s="143">
        <v>0</v>
      </c>
      <c r="E34" s="188">
        <f t="shared" si="4"/>
        <v>0</v>
      </c>
      <c r="F34" s="142"/>
      <c r="G34" s="144"/>
      <c r="I34" s="116"/>
    </row>
    <row r="35" spans="1:9" s="115" customFormat="1" ht="15.75" x14ac:dyDescent="0.2">
      <c r="A35" s="142"/>
      <c r="B35" s="142"/>
      <c r="C35" s="143">
        <v>0</v>
      </c>
      <c r="D35" s="143">
        <v>0</v>
      </c>
      <c r="E35" s="188">
        <f t="shared" si="4"/>
        <v>0</v>
      </c>
      <c r="F35" s="142"/>
      <c r="G35" s="144"/>
      <c r="I35" s="116"/>
    </row>
    <row r="36" spans="1:9" s="115" customFormat="1" ht="15.75" x14ac:dyDescent="0.2">
      <c r="A36" s="142"/>
      <c r="B36" s="142"/>
      <c r="C36" s="143">
        <v>0</v>
      </c>
      <c r="D36" s="143">
        <v>0</v>
      </c>
      <c r="E36" s="188">
        <f t="shared" si="4"/>
        <v>0</v>
      </c>
      <c r="F36" s="142"/>
      <c r="G36" s="144"/>
      <c r="I36" s="116"/>
    </row>
    <row r="37" spans="1:9" s="115" customFormat="1" ht="15.75" x14ac:dyDescent="0.2">
      <c r="A37" s="142"/>
      <c r="B37" s="142"/>
      <c r="C37" s="143">
        <v>0</v>
      </c>
      <c r="D37" s="143">
        <v>0</v>
      </c>
      <c r="E37" s="188">
        <f t="shared" si="4"/>
        <v>0</v>
      </c>
      <c r="F37" s="142"/>
      <c r="G37" s="144"/>
      <c r="I37" s="116"/>
    </row>
    <row r="38" spans="1:9" s="115" customFormat="1" ht="15.75" x14ac:dyDescent="0.2">
      <c r="A38" s="142"/>
      <c r="B38" s="142"/>
      <c r="C38" s="143">
        <v>0</v>
      </c>
      <c r="D38" s="143">
        <v>0</v>
      </c>
      <c r="E38" s="188">
        <f t="shared" si="4"/>
        <v>0</v>
      </c>
      <c r="F38" s="142"/>
      <c r="G38" s="144"/>
      <c r="I38" s="116"/>
    </row>
    <row r="39" spans="1:9" s="115" customFormat="1" ht="15.75" x14ac:dyDescent="0.2">
      <c r="A39" s="142"/>
      <c r="B39" s="142"/>
      <c r="C39" s="143">
        <v>0</v>
      </c>
      <c r="D39" s="143">
        <v>0</v>
      </c>
      <c r="E39" s="188">
        <f t="shared" si="4"/>
        <v>0</v>
      </c>
      <c r="F39" s="142"/>
      <c r="G39" s="144"/>
      <c r="I39" s="116"/>
    </row>
    <row r="40" spans="1:9" s="117" customFormat="1" ht="16.5" thickBot="1" x14ac:dyDescent="0.25">
      <c r="A40" s="131" t="s">
        <v>9</v>
      </c>
      <c r="B40" s="147"/>
      <c r="C40" s="148">
        <f>SUM(C31:C39)</f>
        <v>0</v>
      </c>
      <c r="D40" s="148">
        <f t="shared" ref="D40:E40" si="5">SUM(D31:D39)</f>
        <v>0</v>
      </c>
      <c r="E40" s="148">
        <f t="shared" si="5"/>
        <v>0</v>
      </c>
      <c r="F40" s="147"/>
      <c r="G40" s="149"/>
      <c r="I40" s="118"/>
    </row>
    <row r="41" spans="1:9" s="115" customFormat="1" ht="15.75" x14ac:dyDescent="0.2">
      <c r="A41" s="133"/>
      <c r="B41" s="134"/>
      <c r="C41" s="135"/>
      <c r="D41" s="136"/>
      <c r="E41" s="137"/>
      <c r="F41" s="134"/>
      <c r="G41" s="138"/>
      <c r="I41" s="116"/>
    </row>
    <row r="42" spans="1:9" s="115" customFormat="1" ht="15.75" x14ac:dyDescent="0.2">
      <c r="A42" s="139"/>
      <c r="B42" s="139"/>
      <c r="C42" s="140">
        <v>0</v>
      </c>
      <c r="D42" s="140">
        <v>0</v>
      </c>
      <c r="E42" s="188">
        <f>SUM(C42:D42)</f>
        <v>0</v>
      </c>
      <c r="F42" s="139"/>
      <c r="G42" s="141"/>
      <c r="I42" s="116"/>
    </row>
    <row r="43" spans="1:9" s="115" customFormat="1" ht="15.75" x14ac:dyDescent="0.2">
      <c r="A43" s="142"/>
      <c r="B43" s="142"/>
      <c r="C43" s="143">
        <v>0</v>
      </c>
      <c r="D43" s="143">
        <v>0</v>
      </c>
      <c r="E43" s="188">
        <f t="shared" ref="E43:E45" si="6">SUM(C43:D43)</f>
        <v>0</v>
      </c>
      <c r="F43" s="142"/>
      <c r="G43" s="144"/>
      <c r="I43" s="116"/>
    </row>
    <row r="44" spans="1:9" s="115" customFormat="1" ht="15.75" x14ac:dyDescent="0.2">
      <c r="A44" s="142"/>
      <c r="B44" s="142"/>
      <c r="C44" s="143">
        <v>0</v>
      </c>
      <c r="D44" s="143">
        <v>0</v>
      </c>
      <c r="E44" s="188">
        <f t="shared" si="6"/>
        <v>0</v>
      </c>
      <c r="F44" s="142"/>
      <c r="G44" s="144"/>
      <c r="I44" s="116"/>
    </row>
    <row r="45" spans="1:9" s="115" customFormat="1" ht="15.75" x14ac:dyDescent="0.2">
      <c r="A45" s="142"/>
      <c r="B45" s="142"/>
      <c r="C45" s="143">
        <v>0</v>
      </c>
      <c r="D45" s="143">
        <v>0</v>
      </c>
      <c r="E45" s="188">
        <f t="shared" si="6"/>
        <v>0</v>
      </c>
      <c r="F45" s="142"/>
      <c r="G45" s="144"/>
      <c r="I45" s="116"/>
    </row>
    <row r="46" spans="1:9" s="117" customFormat="1" ht="16.5" thickBot="1" x14ac:dyDescent="0.25">
      <c r="A46" s="132" t="s">
        <v>9</v>
      </c>
      <c r="B46" s="158"/>
      <c r="C46" s="159">
        <f>SUM(C42:C45)</f>
        <v>0</v>
      </c>
      <c r="D46" s="159">
        <f t="shared" ref="D46:E46" si="7">SUM(D42:D45)</f>
        <v>0</v>
      </c>
      <c r="E46" s="159">
        <f t="shared" si="7"/>
        <v>0</v>
      </c>
      <c r="F46" s="158"/>
      <c r="G46" s="180"/>
      <c r="I46" s="118"/>
    </row>
    <row r="47" spans="1:9" s="119" customFormat="1" ht="26.25" customHeight="1" thickBot="1" x14ac:dyDescent="0.25">
      <c r="A47" s="251" t="s">
        <v>53</v>
      </c>
      <c r="B47" s="252"/>
      <c r="C47" s="160">
        <f>SUM(C19,C29,C40,C46)</f>
        <v>0</v>
      </c>
      <c r="D47" s="160">
        <f>SUM(D19,D29,D40,D46)</f>
        <v>0</v>
      </c>
      <c r="E47" s="160">
        <f>SUM(C47:D47)</f>
        <v>0</v>
      </c>
      <c r="F47" s="181"/>
      <c r="G47" s="182"/>
      <c r="I47" s="120"/>
    </row>
    <row r="48" spans="1:9" s="115" customFormat="1" ht="15.75" x14ac:dyDescent="0.2">
      <c r="A48" s="133" t="s">
        <v>54</v>
      </c>
      <c r="B48" s="134"/>
      <c r="C48" s="135"/>
      <c r="D48" s="136"/>
      <c r="E48" s="137"/>
      <c r="F48" s="134"/>
      <c r="G48" s="138"/>
      <c r="I48" s="116"/>
    </row>
    <row r="49" spans="1:10 16384:16384" s="115" customFormat="1" ht="15.75" x14ac:dyDescent="0.2">
      <c r="A49" s="139"/>
      <c r="B49" s="139"/>
      <c r="C49" s="143">
        <v>0</v>
      </c>
      <c r="D49" s="140">
        <v>0</v>
      </c>
      <c r="E49" s="188">
        <f>SUM(C49:D49)</f>
        <v>0</v>
      </c>
      <c r="F49" s="139"/>
      <c r="G49" s="141"/>
      <c r="I49" s="116"/>
    </row>
    <row r="50" spans="1:10 16384:16384" s="115" customFormat="1" ht="15.75" x14ac:dyDescent="0.2">
      <c r="A50" s="142"/>
      <c r="B50" s="142"/>
      <c r="C50" s="143">
        <v>0</v>
      </c>
      <c r="D50" s="143">
        <v>0</v>
      </c>
      <c r="E50" s="188">
        <f t="shared" ref="E50:E52" si="8">SUM(C50:D50)</f>
        <v>0</v>
      </c>
      <c r="F50" s="142"/>
      <c r="G50" s="144"/>
      <c r="I50" s="116"/>
      <c r="XFD50" s="115">
        <f>SUM(A50:XFC50)</f>
        <v>0</v>
      </c>
    </row>
    <row r="51" spans="1:10 16384:16384" s="115" customFormat="1" ht="15.75" x14ac:dyDescent="0.2">
      <c r="A51" s="142"/>
      <c r="B51" s="142"/>
      <c r="C51" s="143">
        <v>0</v>
      </c>
      <c r="D51" s="143">
        <v>0</v>
      </c>
      <c r="E51" s="188">
        <f t="shared" si="8"/>
        <v>0</v>
      </c>
      <c r="F51" s="142"/>
      <c r="G51" s="144"/>
      <c r="I51" s="116"/>
    </row>
    <row r="52" spans="1:10 16384:16384" s="115" customFormat="1" ht="15.75" x14ac:dyDescent="0.2">
      <c r="A52" s="142"/>
      <c r="B52" s="142"/>
      <c r="C52" s="143">
        <v>0</v>
      </c>
      <c r="D52" s="143">
        <v>0</v>
      </c>
      <c r="E52" s="188">
        <f t="shared" si="8"/>
        <v>0</v>
      </c>
      <c r="F52" s="142"/>
      <c r="G52" s="144"/>
      <c r="I52" s="116" t="s">
        <v>12</v>
      </c>
      <c r="J52" s="115" t="s">
        <v>12</v>
      </c>
    </row>
    <row r="53" spans="1:10 16384:16384" s="117" customFormat="1" ht="16.5" thickBot="1" x14ac:dyDescent="0.25">
      <c r="A53" s="131" t="s">
        <v>9</v>
      </c>
      <c r="B53" s="147"/>
      <c r="C53" s="148">
        <f>SUM(C49:C52)</f>
        <v>0</v>
      </c>
      <c r="D53" s="148">
        <f t="shared" ref="D53:E53" si="9">SUM(D49:D52)</f>
        <v>0</v>
      </c>
      <c r="E53" s="148">
        <f t="shared" si="9"/>
        <v>0</v>
      </c>
      <c r="F53" s="147"/>
      <c r="G53" s="149"/>
      <c r="I53" s="118"/>
    </row>
    <row r="54" spans="1:10 16384:16384" s="121" customFormat="1" ht="23.25" customHeight="1" x14ac:dyDescent="0.2">
      <c r="A54" s="166" t="s">
        <v>0</v>
      </c>
      <c r="B54" s="167"/>
      <c r="C54" s="168">
        <f>SUM(C19,C29,C40,C46,C53)</f>
        <v>0</v>
      </c>
      <c r="D54" s="168">
        <f>SUM(D19,D29,D40,D46,D53)</f>
        <v>0</v>
      </c>
      <c r="E54" s="168">
        <f>SUM(C54:D54)</f>
        <v>0</v>
      </c>
      <c r="F54" s="167"/>
      <c r="G54" s="183"/>
      <c r="I54" s="122"/>
    </row>
    <row r="55" spans="1:10 16384:16384" s="115" customFormat="1" ht="16.5" thickBot="1" x14ac:dyDescent="0.25">
      <c r="A55" s="171"/>
      <c r="B55" s="172"/>
      <c r="C55" s="172"/>
      <c r="D55" s="173"/>
      <c r="E55" s="173"/>
      <c r="F55" s="173"/>
      <c r="G55" s="174"/>
      <c r="I55" s="116"/>
    </row>
    <row r="56" spans="1:10 16384:16384" s="115" customFormat="1" ht="21" thickBot="1" x14ac:dyDescent="0.25">
      <c r="A56" s="175"/>
      <c r="B56" s="176"/>
      <c r="C56" s="249" t="s">
        <v>37</v>
      </c>
      <c r="D56" s="250"/>
      <c r="E56" s="177">
        <v>0</v>
      </c>
      <c r="F56" s="178"/>
      <c r="G56" s="179"/>
      <c r="I56" s="116"/>
    </row>
    <row r="57" spans="1:10 16384:16384" s="115" customFormat="1" ht="18.75" thickBot="1" x14ac:dyDescent="0.3">
      <c r="A57" s="106"/>
      <c r="B57" s="106"/>
      <c r="C57" s="107"/>
      <c r="D57" s="107"/>
      <c r="E57" s="107"/>
      <c r="F57" s="106"/>
      <c r="G57" s="106"/>
      <c r="I57" s="116"/>
    </row>
    <row r="58" spans="1:10 16384:16384" s="123" customFormat="1" ht="31.5" customHeight="1" x14ac:dyDescent="0.2">
      <c r="A58" s="256" t="s">
        <v>44</v>
      </c>
      <c r="B58" s="257"/>
      <c r="C58" s="257"/>
      <c r="D58" s="257"/>
      <c r="E58" s="257"/>
      <c r="F58" s="257"/>
      <c r="G58" s="258"/>
      <c r="I58" s="124"/>
    </row>
    <row r="59" spans="1:10 16384:16384" s="125" customFormat="1" ht="18" x14ac:dyDescent="0.2">
      <c r="A59" s="253" t="s">
        <v>45</v>
      </c>
      <c r="B59" s="254"/>
      <c r="C59" s="254"/>
      <c r="D59" s="254"/>
      <c r="E59" s="254"/>
      <c r="F59" s="254"/>
      <c r="G59" s="255"/>
      <c r="I59" s="126"/>
    </row>
    <row r="60" spans="1:10 16384:16384" s="123" customFormat="1" ht="50.25" customHeight="1" x14ac:dyDescent="0.2">
      <c r="A60" s="238" t="s">
        <v>49</v>
      </c>
      <c r="B60" s="239"/>
      <c r="C60" s="239"/>
      <c r="D60" s="239"/>
      <c r="E60" s="239"/>
      <c r="F60" s="239"/>
      <c r="G60" s="240"/>
      <c r="I60" s="124"/>
    </row>
    <row r="61" spans="1:10 16384:16384" s="125" customFormat="1" ht="18" x14ac:dyDescent="0.2">
      <c r="A61" s="253" t="s">
        <v>55</v>
      </c>
      <c r="B61" s="254"/>
      <c r="C61" s="254"/>
      <c r="D61" s="254"/>
      <c r="E61" s="254"/>
      <c r="F61" s="254"/>
      <c r="G61" s="255"/>
      <c r="I61" s="126"/>
    </row>
    <row r="62" spans="1:10 16384:16384" s="123" customFormat="1" ht="17.25" customHeight="1" x14ac:dyDescent="0.2">
      <c r="A62" s="232" t="s">
        <v>38</v>
      </c>
      <c r="B62" s="233"/>
      <c r="C62" s="233"/>
      <c r="D62" s="233"/>
      <c r="E62" s="233"/>
      <c r="F62" s="233"/>
      <c r="G62" s="234"/>
      <c r="I62" s="124"/>
    </row>
    <row r="63" spans="1:10 16384:16384" s="125" customFormat="1" ht="18" x14ac:dyDescent="0.2">
      <c r="A63" s="253" t="s">
        <v>48</v>
      </c>
      <c r="B63" s="254"/>
      <c r="C63" s="254"/>
      <c r="D63" s="254"/>
      <c r="E63" s="254"/>
      <c r="F63" s="254"/>
      <c r="G63" s="255"/>
      <c r="I63" s="126"/>
    </row>
    <row r="64" spans="1:10 16384:16384" s="123" customFormat="1" ht="31.5" customHeight="1" thickBot="1" x14ac:dyDescent="0.25">
      <c r="A64" s="235" t="s">
        <v>72</v>
      </c>
      <c r="B64" s="236"/>
      <c r="C64" s="236"/>
      <c r="D64" s="236"/>
      <c r="E64" s="236"/>
      <c r="F64" s="236"/>
      <c r="G64" s="237"/>
      <c r="I64" s="124"/>
    </row>
  </sheetData>
  <sheetProtection insertRows="0" deleteRows="0" selectLockedCells="1"/>
  <mergeCells count="13">
    <mergeCell ref="A64:G64"/>
    <mergeCell ref="A1:G1"/>
    <mergeCell ref="B2:G2"/>
    <mergeCell ref="B5:G5"/>
    <mergeCell ref="A47:B47"/>
    <mergeCell ref="C56:D56"/>
    <mergeCell ref="A58:G58"/>
    <mergeCell ref="A59:G59"/>
    <mergeCell ref="A60:G60"/>
    <mergeCell ref="A61:G61"/>
    <mergeCell ref="A62:G62"/>
    <mergeCell ref="A63:G63"/>
    <mergeCell ref="B4:G4"/>
  </mergeCells>
  <dataValidations disablePrompts="1" count="2">
    <dataValidation allowBlank="1" showInputMessage="1" showErrorMessage="1" promptTitle="Note:" prompt="Any funding that is being paid to a related-party must be declared on the Declaration of Related Party Transactions (RPT) template." sqref="G8"/>
    <dataValidation allowBlank="1" showInputMessage="1" showErrorMessage="1" promptTitle="Note:" prompt="Please enter Location of Expense ONLY IF the expense was incurred outside of Ontario." sqref="F8"/>
  </dataValidations>
  <printOptions horizontalCentered="1"/>
  <pageMargins left="0.25" right="0.25" top="0.75" bottom="0.75" header="0.3" footer="0.3"/>
  <pageSetup scale="46" orientation="landscape" r:id="rId1"/>
  <headerFooter>
    <oddFooter>&amp;L&amp;A&amp;R&amp;P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zoomScale="90" zoomScaleNormal="90" workbookViewId="0">
      <pane ySplit="8" topLeftCell="A9" activePane="bottomLeft" state="frozen"/>
      <selection activeCell="A4" sqref="A4"/>
      <selection pane="bottomLeft" sqref="A1:G1"/>
    </sheetView>
  </sheetViews>
  <sheetFormatPr defaultRowHeight="12.75" x14ac:dyDescent="0.2"/>
  <cols>
    <col min="1" max="1" width="68.140625" style="109" bestFit="1" customWidth="1"/>
    <col min="2" max="2" width="35" style="109" bestFit="1" customWidth="1"/>
    <col min="3" max="3" width="22" style="127" bestFit="1" customWidth="1"/>
    <col min="4" max="4" width="25.140625" style="127" bestFit="1" customWidth="1"/>
    <col min="5" max="5" width="24" style="127" bestFit="1" customWidth="1"/>
    <col min="6" max="6" width="19.7109375" style="109" bestFit="1" customWidth="1"/>
    <col min="7" max="7" width="20.85546875" style="109" bestFit="1" customWidth="1"/>
    <col min="8" max="8" width="9.140625" style="109"/>
    <col min="9" max="9" width="1.42578125" style="110" bestFit="1" customWidth="1"/>
    <col min="10" max="10" width="1.42578125" style="109" bestFit="1" customWidth="1"/>
    <col min="11" max="16384" width="9.140625" style="109"/>
  </cols>
  <sheetData>
    <row r="1" spans="1:9" s="4" customFormat="1" ht="32.25" customHeight="1" x14ac:dyDescent="0.3">
      <c r="A1" s="241" t="s">
        <v>81</v>
      </c>
      <c r="B1" s="242"/>
      <c r="C1" s="242"/>
      <c r="D1" s="242"/>
      <c r="E1" s="242"/>
      <c r="F1" s="242"/>
      <c r="G1" s="243"/>
    </row>
    <row r="2" spans="1:9" s="5" customFormat="1" ht="20.25" x14ac:dyDescent="0.3">
      <c r="A2" s="86" t="s">
        <v>61</v>
      </c>
      <c r="B2" s="244" t="str">
        <f>IF('Financing Plan'!B2=0,"",'Financing Plan'!B2)</f>
        <v/>
      </c>
      <c r="C2" s="244"/>
      <c r="D2" s="244"/>
      <c r="E2" s="244"/>
      <c r="F2" s="244"/>
      <c r="G2" s="245"/>
    </row>
    <row r="3" spans="1:9" s="5" customFormat="1" ht="20.25" x14ac:dyDescent="0.3">
      <c r="A3" s="87" t="s">
        <v>39</v>
      </c>
      <c r="B3" s="83"/>
      <c r="C3" s="88"/>
      <c r="D3" s="88"/>
      <c r="E3" s="88"/>
      <c r="F3" s="184"/>
      <c r="G3" s="185"/>
    </row>
    <row r="4" spans="1:9" s="5" customFormat="1" ht="20.25" x14ac:dyDescent="0.3">
      <c r="A4" s="87" t="s">
        <v>75</v>
      </c>
      <c r="B4" s="205"/>
      <c r="C4" s="259"/>
      <c r="D4" s="259"/>
      <c r="E4" s="259"/>
      <c r="F4" s="259"/>
      <c r="G4" s="206"/>
    </row>
    <row r="5" spans="1:9" s="2" customFormat="1" ht="63" customHeight="1" thickBot="1" x14ac:dyDescent="0.25">
      <c r="A5" s="193" t="s">
        <v>35</v>
      </c>
      <c r="B5" s="246" t="s">
        <v>67</v>
      </c>
      <c r="C5" s="247"/>
      <c r="D5" s="247"/>
      <c r="E5" s="247"/>
      <c r="F5" s="247"/>
      <c r="G5" s="248"/>
    </row>
    <row r="6" spans="1:9" ht="13.5" thickBot="1" x14ac:dyDescent="0.25">
      <c r="A6" s="89"/>
      <c r="B6" s="90"/>
      <c r="C6" s="91"/>
      <c r="D6" s="92"/>
      <c r="E6" s="92"/>
      <c r="F6" s="93"/>
      <c r="G6" s="94"/>
    </row>
    <row r="7" spans="1:9" s="111" customFormat="1" ht="20.25" x14ac:dyDescent="0.3">
      <c r="A7" s="95" t="s">
        <v>10</v>
      </c>
      <c r="B7" s="96" t="str">
        <f>IF(B3=0,"",B3)</f>
        <v/>
      </c>
      <c r="C7" s="97"/>
      <c r="D7" s="97"/>
      <c r="E7" s="97"/>
      <c r="F7" s="98"/>
      <c r="G7" s="99"/>
      <c r="I7" s="112"/>
    </row>
    <row r="8" spans="1:9" s="113" customFormat="1" ht="63.75" thickBot="1" x14ac:dyDescent="0.25">
      <c r="A8" s="100" t="s">
        <v>1</v>
      </c>
      <c r="B8" s="101" t="s">
        <v>36</v>
      </c>
      <c r="C8" s="102" t="s">
        <v>11</v>
      </c>
      <c r="D8" s="103" t="s">
        <v>33</v>
      </c>
      <c r="E8" s="103" t="s">
        <v>34</v>
      </c>
      <c r="F8" s="104" t="s">
        <v>46</v>
      </c>
      <c r="G8" s="105" t="s">
        <v>47</v>
      </c>
      <c r="I8" s="114"/>
    </row>
    <row r="9" spans="1:9" s="115" customFormat="1" ht="15.75" x14ac:dyDescent="0.2">
      <c r="A9" s="133"/>
      <c r="B9" s="134"/>
      <c r="C9" s="135"/>
      <c r="D9" s="136"/>
      <c r="E9" s="137"/>
      <c r="F9" s="134"/>
      <c r="G9" s="138"/>
      <c r="I9" s="116"/>
    </row>
    <row r="10" spans="1:9" s="115" customFormat="1" ht="15.75" x14ac:dyDescent="0.2">
      <c r="A10" s="139"/>
      <c r="B10" s="139"/>
      <c r="C10" s="140">
        <v>0</v>
      </c>
      <c r="D10" s="140">
        <v>0</v>
      </c>
      <c r="E10" s="188">
        <f>SUM(C10:D10)</f>
        <v>0</v>
      </c>
      <c r="F10" s="139"/>
      <c r="G10" s="141"/>
      <c r="I10" s="116"/>
    </row>
    <row r="11" spans="1:9" s="115" customFormat="1" ht="15.75" x14ac:dyDescent="0.2">
      <c r="A11" s="142"/>
      <c r="B11" s="142"/>
      <c r="C11" s="143">
        <v>0</v>
      </c>
      <c r="D11" s="143">
        <v>0</v>
      </c>
      <c r="E11" s="188">
        <f t="shared" ref="E11:E18" si="0">SUM(C11:D11)</f>
        <v>0</v>
      </c>
      <c r="F11" s="142"/>
      <c r="G11" s="144"/>
      <c r="I11" s="116"/>
    </row>
    <row r="12" spans="1:9" s="115" customFormat="1" ht="15.75" x14ac:dyDescent="0.2">
      <c r="A12" s="142"/>
      <c r="B12" s="142"/>
      <c r="C12" s="143">
        <v>0</v>
      </c>
      <c r="D12" s="143">
        <v>0</v>
      </c>
      <c r="E12" s="188">
        <f t="shared" si="0"/>
        <v>0</v>
      </c>
      <c r="F12" s="142"/>
      <c r="G12" s="144"/>
      <c r="I12" s="116"/>
    </row>
    <row r="13" spans="1:9" s="115" customFormat="1" ht="15.75" x14ac:dyDescent="0.2">
      <c r="A13" s="142"/>
      <c r="B13" s="142"/>
      <c r="C13" s="143">
        <v>0</v>
      </c>
      <c r="D13" s="143">
        <v>0</v>
      </c>
      <c r="E13" s="188">
        <f t="shared" si="0"/>
        <v>0</v>
      </c>
      <c r="F13" s="142"/>
      <c r="G13" s="144"/>
      <c r="I13" s="116"/>
    </row>
    <row r="14" spans="1:9" s="115" customFormat="1" ht="15.75" x14ac:dyDescent="0.2">
      <c r="A14" s="142"/>
      <c r="B14" s="142"/>
      <c r="C14" s="143">
        <v>0</v>
      </c>
      <c r="D14" s="143">
        <v>0</v>
      </c>
      <c r="E14" s="188">
        <f t="shared" si="0"/>
        <v>0</v>
      </c>
      <c r="F14" s="142"/>
      <c r="G14" s="144"/>
      <c r="I14" s="116"/>
    </row>
    <row r="15" spans="1:9" s="115" customFormat="1" ht="15.75" x14ac:dyDescent="0.2">
      <c r="A15" s="142"/>
      <c r="B15" s="142"/>
      <c r="C15" s="143">
        <v>0</v>
      </c>
      <c r="D15" s="143">
        <v>0</v>
      </c>
      <c r="E15" s="188">
        <f t="shared" si="0"/>
        <v>0</v>
      </c>
      <c r="F15" s="142"/>
      <c r="G15" s="144"/>
      <c r="I15" s="116"/>
    </row>
    <row r="16" spans="1:9" s="115" customFormat="1" ht="15.75" x14ac:dyDescent="0.2">
      <c r="A16" s="142"/>
      <c r="B16" s="142"/>
      <c r="C16" s="143">
        <v>0</v>
      </c>
      <c r="D16" s="143">
        <v>0</v>
      </c>
      <c r="E16" s="188">
        <f t="shared" si="0"/>
        <v>0</v>
      </c>
      <c r="F16" s="142"/>
      <c r="G16" s="144"/>
      <c r="I16" s="116"/>
    </row>
    <row r="17" spans="1:9" s="115" customFormat="1" ht="15.75" x14ac:dyDescent="0.2">
      <c r="A17" s="142"/>
      <c r="B17" s="142"/>
      <c r="C17" s="143">
        <v>0</v>
      </c>
      <c r="D17" s="143">
        <v>0</v>
      </c>
      <c r="E17" s="188">
        <f t="shared" si="0"/>
        <v>0</v>
      </c>
      <c r="F17" s="142"/>
      <c r="G17" s="144"/>
      <c r="I17" s="116"/>
    </row>
    <row r="18" spans="1:9" s="115" customFormat="1" ht="15.75" x14ac:dyDescent="0.2">
      <c r="A18" s="145"/>
      <c r="B18" s="145"/>
      <c r="C18" s="143">
        <v>0</v>
      </c>
      <c r="D18" s="143">
        <v>0</v>
      </c>
      <c r="E18" s="188">
        <f t="shared" si="0"/>
        <v>0</v>
      </c>
      <c r="F18" s="145"/>
      <c r="G18" s="146"/>
      <c r="I18" s="116"/>
    </row>
    <row r="19" spans="1:9" s="117" customFormat="1" ht="16.5" thickBot="1" x14ac:dyDescent="0.25">
      <c r="A19" s="131" t="s">
        <v>9</v>
      </c>
      <c r="B19" s="147"/>
      <c r="C19" s="148">
        <f>SUM(C10:C18)</f>
        <v>0</v>
      </c>
      <c r="D19" s="148">
        <f t="shared" ref="D19:E19" si="1">SUM(D10:D18)</f>
        <v>0</v>
      </c>
      <c r="E19" s="148">
        <f t="shared" si="1"/>
        <v>0</v>
      </c>
      <c r="F19" s="147"/>
      <c r="G19" s="149"/>
      <c r="I19" s="118"/>
    </row>
    <row r="20" spans="1:9" s="115" customFormat="1" ht="15.75" x14ac:dyDescent="0.2">
      <c r="A20" s="133"/>
      <c r="B20" s="134"/>
      <c r="C20" s="135"/>
      <c r="D20" s="136"/>
      <c r="E20" s="137"/>
      <c r="F20" s="134"/>
      <c r="G20" s="138"/>
      <c r="I20" s="116"/>
    </row>
    <row r="21" spans="1:9" s="115" customFormat="1" ht="15.75" x14ac:dyDescent="0.2">
      <c r="A21" s="139"/>
      <c r="B21" s="139"/>
      <c r="C21" s="140">
        <v>0</v>
      </c>
      <c r="D21" s="140">
        <v>0</v>
      </c>
      <c r="E21" s="188">
        <f>SUM(C21:D21)</f>
        <v>0</v>
      </c>
      <c r="F21" s="139"/>
      <c r="G21" s="141"/>
      <c r="I21" s="116"/>
    </row>
    <row r="22" spans="1:9" s="115" customFormat="1" ht="15.75" x14ac:dyDescent="0.2">
      <c r="A22" s="142"/>
      <c r="B22" s="142"/>
      <c r="C22" s="143">
        <v>0</v>
      </c>
      <c r="D22" s="143">
        <v>0</v>
      </c>
      <c r="E22" s="188">
        <f t="shared" ref="E22:E28" si="2">SUM(C22:D22)</f>
        <v>0</v>
      </c>
      <c r="F22" s="142"/>
      <c r="G22" s="144"/>
      <c r="I22" s="116"/>
    </row>
    <row r="23" spans="1:9" s="115" customFormat="1" ht="15.75" x14ac:dyDescent="0.2">
      <c r="A23" s="142"/>
      <c r="B23" s="142"/>
      <c r="C23" s="143">
        <v>0</v>
      </c>
      <c r="D23" s="143">
        <v>0</v>
      </c>
      <c r="E23" s="188">
        <f t="shared" si="2"/>
        <v>0</v>
      </c>
      <c r="F23" s="142"/>
      <c r="G23" s="144"/>
      <c r="I23" s="116"/>
    </row>
    <row r="24" spans="1:9" s="115" customFormat="1" ht="15.75" x14ac:dyDescent="0.2">
      <c r="A24" s="142"/>
      <c r="B24" s="142"/>
      <c r="C24" s="143">
        <v>0</v>
      </c>
      <c r="D24" s="143">
        <v>0</v>
      </c>
      <c r="E24" s="188">
        <f t="shared" si="2"/>
        <v>0</v>
      </c>
      <c r="F24" s="142"/>
      <c r="G24" s="144"/>
      <c r="I24" s="116"/>
    </row>
    <row r="25" spans="1:9" s="115" customFormat="1" ht="15.75" x14ac:dyDescent="0.2">
      <c r="A25" s="142"/>
      <c r="B25" s="142"/>
      <c r="C25" s="143">
        <v>0</v>
      </c>
      <c r="D25" s="143">
        <v>0</v>
      </c>
      <c r="E25" s="188">
        <f t="shared" si="2"/>
        <v>0</v>
      </c>
      <c r="F25" s="142"/>
      <c r="G25" s="144"/>
      <c r="I25" s="116"/>
    </row>
    <row r="26" spans="1:9" s="115" customFormat="1" ht="15.75" x14ac:dyDescent="0.2">
      <c r="A26" s="142"/>
      <c r="B26" s="142"/>
      <c r="C26" s="143">
        <v>0</v>
      </c>
      <c r="D26" s="143">
        <v>0</v>
      </c>
      <c r="E26" s="188">
        <f t="shared" si="2"/>
        <v>0</v>
      </c>
      <c r="F26" s="142"/>
      <c r="G26" s="144"/>
      <c r="I26" s="116"/>
    </row>
    <row r="27" spans="1:9" s="115" customFormat="1" ht="15.75" x14ac:dyDescent="0.2">
      <c r="A27" s="142"/>
      <c r="B27" s="142"/>
      <c r="C27" s="143">
        <v>0</v>
      </c>
      <c r="D27" s="143">
        <v>0</v>
      </c>
      <c r="E27" s="188">
        <f t="shared" si="2"/>
        <v>0</v>
      </c>
      <c r="F27" s="142"/>
      <c r="G27" s="144"/>
      <c r="I27" s="116"/>
    </row>
    <row r="28" spans="1:9" s="115" customFormat="1" ht="15.75" x14ac:dyDescent="0.2">
      <c r="A28" s="142"/>
      <c r="B28" s="142"/>
      <c r="C28" s="143">
        <v>0</v>
      </c>
      <c r="D28" s="143">
        <v>0</v>
      </c>
      <c r="E28" s="188">
        <f t="shared" si="2"/>
        <v>0</v>
      </c>
      <c r="F28" s="142"/>
      <c r="G28" s="144"/>
      <c r="I28" s="116"/>
    </row>
    <row r="29" spans="1:9" s="117" customFormat="1" ht="16.5" thickBot="1" x14ac:dyDescent="0.25">
      <c r="A29" s="131" t="s">
        <v>9</v>
      </c>
      <c r="B29" s="147"/>
      <c r="C29" s="148">
        <f>SUM(C21:C28)</f>
        <v>0</v>
      </c>
      <c r="D29" s="148">
        <f t="shared" ref="D29:E29" si="3">SUM(D21:D28)</f>
        <v>0</v>
      </c>
      <c r="E29" s="148">
        <f t="shared" si="3"/>
        <v>0</v>
      </c>
      <c r="F29" s="147"/>
      <c r="G29" s="149"/>
      <c r="I29" s="118"/>
    </row>
    <row r="30" spans="1:9" s="115" customFormat="1" ht="15.75" x14ac:dyDescent="0.2">
      <c r="A30" s="133"/>
      <c r="B30" s="134"/>
      <c r="C30" s="135"/>
      <c r="D30" s="136"/>
      <c r="E30" s="137"/>
      <c r="F30" s="134"/>
      <c r="G30" s="138"/>
      <c r="I30" s="116"/>
    </row>
    <row r="31" spans="1:9" s="115" customFormat="1" ht="15.75" x14ac:dyDescent="0.2">
      <c r="A31" s="139"/>
      <c r="B31" s="139"/>
      <c r="C31" s="140">
        <v>0</v>
      </c>
      <c r="D31" s="140">
        <v>0</v>
      </c>
      <c r="E31" s="188">
        <f>SUM(C31:D31)</f>
        <v>0</v>
      </c>
      <c r="F31" s="139"/>
      <c r="G31" s="141"/>
      <c r="I31" s="116"/>
    </row>
    <row r="32" spans="1:9" s="115" customFormat="1" ht="15.75" x14ac:dyDescent="0.2">
      <c r="A32" s="142"/>
      <c r="B32" s="142"/>
      <c r="C32" s="143">
        <v>0</v>
      </c>
      <c r="D32" s="143">
        <v>0</v>
      </c>
      <c r="E32" s="188">
        <f t="shared" ref="E32:E39" si="4">SUM(C32:D32)</f>
        <v>0</v>
      </c>
      <c r="F32" s="142"/>
      <c r="G32" s="144"/>
      <c r="I32" s="116"/>
    </row>
    <row r="33" spans="1:9" s="115" customFormat="1" ht="15.75" x14ac:dyDescent="0.2">
      <c r="A33" s="142"/>
      <c r="B33" s="142"/>
      <c r="C33" s="143">
        <v>0</v>
      </c>
      <c r="D33" s="143">
        <v>0</v>
      </c>
      <c r="E33" s="188">
        <f t="shared" si="4"/>
        <v>0</v>
      </c>
      <c r="F33" s="142"/>
      <c r="G33" s="144"/>
      <c r="I33" s="116"/>
    </row>
    <row r="34" spans="1:9" s="115" customFormat="1" ht="15.75" x14ac:dyDescent="0.2">
      <c r="A34" s="142"/>
      <c r="B34" s="142"/>
      <c r="C34" s="143">
        <v>0</v>
      </c>
      <c r="D34" s="143">
        <v>0</v>
      </c>
      <c r="E34" s="188">
        <f t="shared" si="4"/>
        <v>0</v>
      </c>
      <c r="F34" s="142"/>
      <c r="G34" s="144"/>
      <c r="I34" s="116"/>
    </row>
    <row r="35" spans="1:9" s="115" customFormat="1" ht="15.75" x14ac:dyDescent="0.2">
      <c r="A35" s="142"/>
      <c r="B35" s="142"/>
      <c r="C35" s="143">
        <v>0</v>
      </c>
      <c r="D35" s="143">
        <v>0</v>
      </c>
      <c r="E35" s="188">
        <f t="shared" si="4"/>
        <v>0</v>
      </c>
      <c r="F35" s="142"/>
      <c r="G35" s="144"/>
      <c r="I35" s="116"/>
    </row>
    <row r="36" spans="1:9" s="115" customFormat="1" ht="15.75" x14ac:dyDescent="0.2">
      <c r="A36" s="142"/>
      <c r="B36" s="142"/>
      <c r="C36" s="143">
        <v>0</v>
      </c>
      <c r="D36" s="143">
        <v>0</v>
      </c>
      <c r="E36" s="188">
        <f t="shared" si="4"/>
        <v>0</v>
      </c>
      <c r="F36" s="142"/>
      <c r="G36" s="144"/>
      <c r="I36" s="116"/>
    </row>
    <row r="37" spans="1:9" s="115" customFormat="1" ht="15.75" x14ac:dyDescent="0.2">
      <c r="A37" s="142"/>
      <c r="B37" s="142"/>
      <c r="C37" s="143">
        <v>0</v>
      </c>
      <c r="D37" s="143">
        <v>0</v>
      </c>
      <c r="E37" s="188">
        <f t="shared" si="4"/>
        <v>0</v>
      </c>
      <c r="F37" s="142"/>
      <c r="G37" s="144"/>
      <c r="I37" s="116"/>
    </row>
    <row r="38" spans="1:9" s="115" customFormat="1" ht="15.75" x14ac:dyDescent="0.2">
      <c r="A38" s="142"/>
      <c r="B38" s="142"/>
      <c r="C38" s="143">
        <v>0</v>
      </c>
      <c r="D38" s="143">
        <v>0</v>
      </c>
      <c r="E38" s="188">
        <f t="shared" si="4"/>
        <v>0</v>
      </c>
      <c r="F38" s="142"/>
      <c r="G38" s="144"/>
      <c r="I38" s="116"/>
    </row>
    <row r="39" spans="1:9" s="115" customFormat="1" ht="15.75" x14ac:dyDescent="0.2">
      <c r="A39" s="142"/>
      <c r="B39" s="142"/>
      <c r="C39" s="143">
        <v>0</v>
      </c>
      <c r="D39" s="143">
        <v>0</v>
      </c>
      <c r="E39" s="188">
        <f t="shared" si="4"/>
        <v>0</v>
      </c>
      <c r="F39" s="142"/>
      <c r="G39" s="144"/>
      <c r="I39" s="116"/>
    </row>
    <row r="40" spans="1:9" s="117" customFormat="1" ht="16.5" thickBot="1" x14ac:dyDescent="0.25">
      <c r="A40" s="131" t="s">
        <v>9</v>
      </c>
      <c r="B40" s="147"/>
      <c r="C40" s="148">
        <f>SUM(C31:C39)</f>
        <v>0</v>
      </c>
      <c r="D40" s="148">
        <f t="shared" ref="D40:E40" si="5">SUM(D31:D39)</f>
        <v>0</v>
      </c>
      <c r="E40" s="148">
        <f t="shared" si="5"/>
        <v>0</v>
      </c>
      <c r="F40" s="147"/>
      <c r="G40" s="149"/>
      <c r="I40" s="118"/>
    </row>
    <row r="41" spans="1:9" s="115" customFormat="1" ht="15.75" x14ac:dyDescent="0.2">
      <c r="A41" s="133"/>
      <c r="B41" s="134"/>
      <c r="C41" s="135"/>
      <c r="D41" s="136"/>
      <c r="E41" s="137"/>
      <c r="F41" s="134"/>
      <c r="G41" s="138"/>
      <c r="I41" s="116"/>
    </row>
    <row r="42" spans="1:9" s="115" customFormat="1" ht="15.75" x14ac:dyDescent="0.2">
      <c r="A42" s="139"/>
      <c r="B42" s="139"/>
      <c r="C42" s="140">
        <v>0</v>
      </c>
      <c r="D42" s="140">
        <v>0</v>
      </c>
      <c r="E42" s="188">
        <f>SUM(C42:D42)</f>
        <v>0</v>
      </c>
      <c r="F42" s="139"/>
      <c r="G42" s="141"/>
      <c r="I42" s="116"/>
    </row>
    <row r="43" spans="1:9" s="115" customFormat="1" ht="15.75" x14ac:dyDescent="0.2">
      <c r="A43" s="142"/>
      <c r="B43" s="142"/>
      <c r="C43" s="143">
        <v>0</v>
      </c>
      <c r="D43" s="143">
        <v>0</v>
      </c>
      <c r="E43" s="188">
        <f t="shared" ref="E43:E45" si="6">SUM(C43:D43)</f>
        <v>0</v>
      </c>
      <c r="F43" s="142"/>
      <c r="G43" s="144"/>
      <c r="I43" s="116"/>
    </row>
    <row r="44" spans="1:9" s="115" customFormat="1" ht="15.75" x14ac:dyDescent="0.2">
      <c r="A44" s="142"/>
      <c r="B44" s="142"/>
      <c r="C44" s="143">
        <v>0</v>
      </c>
      <c r="D44" s="143">
        <v>0</v>
      </c>
      <c r="E44" s="188">
        <f t="shared" si="6"/>
        <v>0</v>
      </c>
      <c r="F44" s="142"/>
      <c r="G44" s="144"/>
      <c r="I44" s="116"/>
    </row>
    <row r="45" spans="1:9" s="115" customFormat="1" ht="15.75" x14ac:dyDescent="0.2">
      <c r="A45" s="142"/>
      <c r="B45" s="142"/>
      <c r="C45" s="143">
        <v>0</v>
      </c>
      <c r="D45" s="143">
        <v>0</v>
      </c>
      <c r="E45" s="188">
        <f t="shared" si="6"/>
        <v>0</v>
      </c>
      <c r="F45" s="142"/>
      <c r="G45" s="144"/>
      <c r="I45" s="116"/>
    </row>
    <row r="46" spans="1:9" s="117" customFormat="1" ht="16.5" thickBot="1" x14ac:dyDescent="0.25">
      <c r="A46" s="132" t="s">
        <v>9</v>
      </c>
      <c r="B46" s="158"/>
      <c r="C46" s="159">
        <f>SUM(C42:C45)</f>
        <v>0</v>
      </c>
      <c r="D46" s="159">
        <f t="shared" ref="D46:E46" si="7">SUM(D42:D45)</f>
        <v>0</v>
      </c>
      <c r="E46" s="159">
        <f t="shared" si="7"/>
        <v>0</v>
      </c>
      <c r="F46" s="158"/>
      <c r="G46" s="180"/>
      <c r="I46" s="118"/>
    </row>
    <row r="47" spans="1:9" s="119" customFormat="1" ht="26.25" customHeight="1" thickBot="1" x14ac:dyDescent="0.25">
      <c r="A47" s="251" t="s">
        <v>53</v>
      </c>
      <c r="B47" s="252"/>
      <c r="C47" s="160">
        <f>SUM(C19,C29,C40,C46)</f>
        <v>0</v>
      </c>
      <c r="D47" s="160">
        <f>SUM(D19,D29,D40,D46)</f>
        <v>0</v>
      </c>
      <c r="E47" s="160">
        <f>SUM(C47:D47)</f>
        <v>0</v>
      </c>
      <c r="F47" s="181"/>
      <c r="G47" s="182"/>
      <c r="I47" s="120"/>
    </row>
    <row r="48" spans="1:9" s="115" customFormat="1" ht="15.75" x14ac:dyDescent="0.2">
      <c r="A48" s="133" t="s">
        <v>54</v>
      </c>
      <c r="B48" s="134"/>
      <c r="C48" s="135"/>
      <c r="D48" s="136"/>
      <c r="E48" s="137"/>
      <c r="F48" s="134"/>
      <c r="G48" s="138"/>
      <c r="I48" s="116"/>
    </row>
    <row r="49" spans="1:10" s="115" customFormat="1" ht="15.75" x14ac:dyDescent="0.2">
      <c r="A49" s="139"/>
      <c r="B49" s="139"/>
      <c r="C49" s="140">
        <v>0</v>
      </c>
      <c r="D49" s="140">
        <v>0</v>
      </c>
      <c r="E49" s="188">
        <f>SUM(C49:D49)</f>
        <v>0</v>
      </c>
      <c r="F49" s="139"/>
      <c r="G49" s="141"/>
      <c r="I49" s="116"/>
    </row>
    <row r="50" spans="1:10" s="115" customFormat="1" ht="15.75" x14ac:dyDescent="0.2">
      <c r="A50" s="142"/>
      <c r="B50" s="142"/>
      <c r="C50" s="143">
        <v>0</v>
      </c>
      <c r="D50" s="143">
        <v>0</v>
      </c>
      <c r="E50" s="188">
        <f t="shared" ref="E50:E52" si="8">SUM(C50:D50)</f>
        <v>0</v>
      </c>
      <c r="F50" s="142"/>
      <c r="G50" s="144"/>
      <c r="I50" s="116"/>
    </row>
    <row r="51" spans="1:10" s="115" customFormat="1" ht="15.75" x14ac:dyDescent="0.2">
      <c r="A51" s="142"/>
      <c r="B51" s="142"/>
      <c r="C51" s="143">
        <v>0</v>
      </c>
      <c r="D51" s="143">
        <v>0</v>
      </c>
      <c r="E51" s="188">
        <f t="shared" si="8"/>
        <v>0</v>
      </c>
      <c r="F51" s="142"/>
      <c r="G51" s="144"/>
      <c r="I51" s="116"/>
    </row>
    <row r="52" spans="1:10" s="115" customFormat="1" ht="15.75" x14ac:dyDescent="0.2">
      <c r="A52" s="142"/>
      <c r="B52" s="142"/>
      <c r="C52" s="143">
        <v>0</v>
      </c>
      <c r="D52" s="143">
        <v>0</v>
      </c>
      <c r="E52" s="188">
        <f t="shared" si="8"/>
        <v>0</v>
      </c>
      <c r="F52" s="142"/>
      <c r="G52" s="144"/>
      <c r="I52" s="116" t="s">
        <v>12</v>
      </c>
      <c r="J52" s="115" t="s">
        <v>12</v>
      </c>
    </row>
    <row r="53" spans="1:10" s="117" customFormat="1" ht="16.5" thickBot="1" x14ac:dyDescent="0.25">
      <c r="A53" s="131" t="s">
        <v>9</v>
      </c>
      <c r="B53" s="147"/>
      <c r="C53" s="148">
        <f>SUM(C49:C52)</f>
        <v>0</v>
      </c>
      <c r="D53" s="148">
        <f t="shared" ref="D53:E53" si="9">SUM(D49:D52)</f>
        <v>0</v>
      </c>
      <c r="E53" s="148">
        <f t="shared" si="9"/>
        <v>0</v>
      </c>
      <c r="F53" s="147"/>
      <c r="G53" s="149"/>
      <c r="I53" s="118"/>
    </row>
    <row r="54" spans="1:10" s="121" customFormat="1" ht="23.25" customHeight="1" x14ac:dyDescent="0.2">
      <c r="A54" s="166" t="s">
        <v>0</v>
      </c>
      <c r="B54" s="167"/>
      <c r="C54" s="168">
        <f>SUM(C19,C29,C40,C46,C53)</f>
        <v>0</v>
      </c>
      <c r="D54" s="168">
        <f>SUM(D19,D29,D40,D46,D53)</f>
        <v>0</v>
      </c>
      <c r="E54" s="168">
        <f>SUM(C54:D54)</f>
        <v>0</v>
      </c>
      <c r="F54" s="167"/>
      <c r="G54" s="183"/>
      <c r="I54" s="122"/>
    </row>
    <row r="55" spans="1:10" s="115" customFormat="1" ht="16.5" thickBot="1" x14ac:dyDescent="0.25">
      <c r="A55" s="171"/>
      <c r="B55" s="172"/>
      <c r="C55" s="172"/>
      <c r="D55" s="173"/>
      <c r="E55" s="173"/>
      <c r="F55" s="173"/>
      <c r="G55" s="174"/>
      <c r="I55" s="116"/>
    </row>
    <row r="56" spans="1:10" s="115" customFormat="1" ht="21" thickBot="1" x14ac:dyDescent="0.25">
      <c r="A56" s="175"/>
      <c r="B56" s="176"/>
      <c r="C56" s="249" t="s">
        <v>37</v>
      </c>
      <c r="D56" s="250"/>
      <c r="E56" s="177">
        <v>0</v>
      </c>
      <c r="F56" s="178"/>
      <c r="G56" s="179"/>
      <c r="I56" s="116"/>
    </row>
    <row r="57" spans="1:10" s="115" customFormat="1" ht="18.75" thickBot="1" x14ac:dyDescent="0.3">
      <c r="A57" s="106"/>
      <c r="B57" s="106"/>
      <c r="C57" s="107"/>
      <c r="D57" s="107"/>
      <c r="E57" s="107"/>
      <c r="F57" s="106"/>
      <c r="G57" s="106"/>
      <c r="I57" s="116"/>
    </row>
    <row r="58" spans="1:10" s="123" customFormat="1" ht="31.5" customHeight="1" x14ac:dyDescent="0.2">
      <c r="A58" s="256" t="s">
        <v>44</v>
      </c>
      <c r="B58" s="257"/>
      <c r="C58" s="257"/>
      <c r="D58" s="257"/>
      <c r="E58" s="257"/>
      <c r="F58" s="257"/>
      <c r="G58" s="258"/>
      <c r="I58" s="124"/>
    </row>
    <row r="59" spans="1:10" s="125" customFormat="1" ht="18" x14ac:dyDescent="0.2">
      <c r="A59" s="253" t="s">
        <v>45</v>
      </c>
      <c r="B59" s="254"/>
      <c r="C59" s="254"/>
      <c r="D59" s="254"/>
      <c r="E59" s="254"/>
      <c r="F59" s="254"/>
      <c r="G59" s="255"/>
      <c r="I59" s="126"/>
    </row>
    <row r="60" spans="1:10" s="123" customFormat="1" ht="50.25" customHeight="1" x14ac:dyDescent="0.2">
      <c r="A60" s="238" t="s">
        <v>49</v>
      </c>
      <c r="B60" s="239"/>
      <c r="C60" s="239"/>
      <c r="D60" s="239"/>
      <c r="E60" s="239"/>
      <c r="F60" s="239"/>
      <c r="G60" s="240"/>
      <c r="I60" s="124"/>
    </row>
    <row r="61" spans="1:10" s="125" customFormat="1" ht="18" x14ac:dyDescent="0.2">
      <c r="A61" s="253" t="s">
        <v>55</v>
      </c>
      <c r="B61" s="254"/>
      <c r="C61" s="254"/>
      <c r="D61" s="254"/>
      <c r="E61" s="254"/>
      <c r="F61" s="254"/>
      <c r="G61" s="255"/>
      <c r="I61" s="126"/>
    </row>
    <row r="62" spans="1:10" s="123" customFormat="1" ht="17.25" customHeight="1" x14ac:dyDescent="0.2">
      <c r="A62" s="232" t="s">
        <v>38</v>
      </c>
      <c r="B62" s="233"/>
      <c r="C62" s="233"/>
      <c r="D62" s="233"/>
      <c r="E62" s="233"/>
      <c r="F62" s="233"/>
      <c r="G62" s="234"/>
      <c r="I62" s="124"/>
    </row>
    <row r="63" spans="1:10" s="125" customFormat="1" ht="18" x14ac:dyDescent="0.2">
      <c r="A63" s="253" t="s">
        <v>48</v>
      </c>
      <c r="B63" s="254"/>
      <c r="C63" s="254"/>
      <c r="D63" s="254"/>
      <c r="E63" s="254"/>
      <c r="F63" s="254"/>
      <c r="G63" s="255"/>
      <c r="I63" s="126"/>
    </row>
    <row r="64" spans="1:10" s="123" customFormat="1" ht="31.5" customHeight="1" thickBot="1" x14ac:dyDescent="0.25">
      <c r="A64" s="235" t="s">
        <v>72</v>
      </c>
      <c r="B64" s="236"/>
      <c r="C64" s="236"/>
      <c r="D64" s="236"/>
      <c r="E64" s="236"/>
      <c r="F64" s="236"/>
      <c r="G64" s="237"/>
      <c r="I64" s="124"/>
    </row>
  </sheetData>
  <sheetProtection insertRows="0" deleteRows="0" selectLockedCells="1"/>
  <mergeCells count="13">
    <mergeCell ref="A64:G64"/>
    <mergeCell ref="A1:G1"/>
    <mergeCell ref="B2:G2"/>
    <mergeCell ref="B5:G5"/>
    <mergeCell ref="A47:B47"/>
    <mergeCell ref="C56:D56"/>
    <mergeCell ref="A58:G58"/>
    <mergeCell ref="A59:G59"/>
    <mergeCell ref="A60:G60"/>
    <mergeCell ref="A61:G61"/>
    <mergeCell ref="A62:G62"/>
    <mergeCell ref="A63:G63"/>
    <mergeCell ref="B4:G4"/>
  </mergeCells>
  <dataValidations disablePrompts="1" count="2">
    <dataValidation allowBlank="1" showInputMessage="1" showErrorMessage="1" promptTitle="Note:" prompt="Please enter Location of Expense ONLY IF the expense was incurred outside of Ontario." sqref="F8"/>
    <dataValidation allowBlank="1" showInputMessage="1" showErrorMessage="1" promptTitle="Note:" prompt="Any funding that is being paid to a related-party must be declared on the Declaration of Related Party Transactions (RPT) template." sqref="G8"/>
  </dataValidations>
  <printOptions horizontalCentered="1"/>
  <pageMargins left="0.25" right="0.25" top="0.75" bottom="0.75" header="0.3" footer="0.3"/>
  <pageSetup scale="46" orientation="landscape" r:id="rId1"/>
  <headerFooter>
    <oddFooter>&amp;L&amp;A&amp;R&amp;P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4"/>
  <sheetViews>
    <sheetView showGridLines="0" zoomScale="90" zoomScaleNormal="90" workbookViewId="0">
      <pane ySplit="8" topLeftCell="A9" activePane="bottomLeft" state="frozen"/>
      <selection activeCell="A4" sqref="A4"/>
      <selection pane="bottomLeft" sqref="A1:G1"/>
    </sheetView>
  </sheetViews>
  <sheetFormatPr defaultRowHeight="12.75" x14ac:dyDescent="0.2"/>
  <cols>
    <col min="1" max="1" width="68.140625" style="109" bestFit="1" customWidth="1"/>
    <col min="2" max="2" width="35" style="109" bestFit="1" customWidth="1"/>
    <col min="3" max="3" width="22" style="127" bestFit="1" customWidth="1"/>
    <col min="4" max="4" width="25.140625" style="127" bestFit="1" customWidth="1"/>
    <col min="5" max="5" width="24" style="127" bestFit="1" customWidth="1"/>
    <col min="6" max="6" width="19.7109375" style="109" bestFit="1" customWidth="1"/>
    <col min="7" max="7" width="20.85546875" style="109" bestFit="1" customWidth="1"/>
    <col min="8" max="8" width="9.140625" style="109"/>
    <col min="9" max="9" width="1.42578125" style="110" bestFit="1" customWidth="1"/>
    <col min="10" max="10" width="1.42578125" style="109" bestFit="1" customWidth="1"/>
    <col min="11" max="16384" width="9.140625" style="109"/>
  </cols>
  <sheetData>
    <row r="1" spans="1:9" s="4" customFormat="1" ht="32.25" customHeight="1" x14ac:dyDescent="0.3">
      <c r="A1" s="241" t="s">
        <v>82</v>
      </c>
      <c r="B1" s="242"/>
      <c r="C1" s="242"/>
      <c r="D1" s="242"/>
      <c r="E1" s="242"/>
      <c r="F1" s="242"/>
      <c r="G1" s="243"/>
    </row>
    <row r="2" spans="1:9" s="5" customFormat="1" ht="20.25" x14ac:dyDescent="0.3">
      <c r="A2" s="86" t="s">
        <v>61</v>
      </c>
      <c r="B2" s="244" t="str">
        <f>IF('Financing Plan'!B2=0,"",'Financing Plan'!B2)</f>
        <v/>
      </c>
      <c r="C2" s="244"/>
      <c r="D2" s="244"/>
      <c r="E2" s="244"/>
      <c r="F2" s="244"/>
      <c r="G2" s="245"/>
    </row>
    <row r="3" spans="1:9" s="5" customFormat="1" ht="20.25" x14ac:dyDescent="0.3">
      <c r="A3" s="87" t="s">
        <v>39</v>
      </c>
      <c r="B3" s="83"/>
      <c r="C3" s="88"/>
      <c r="D3" s="88"/>
      <c r="E3" s="88"/>
      <c r="F3" s="184"/>
      <c r="G3" s="185"/>
    </row>
    <row r="4" spans="1:9" s="5" customFormat="1" ht="20.25" x14ac:dyDescent="0.3">
      <c r="A4" s="87" t="s">
        <v>75</v>
      </c>
      <c r="B4" s="205"/>
      <c r="C4" s="259"/>
      <c r="D4" s="259"/>
      <c r="E4" s="259"/>
      <c r="F4" s="259"/>
      <c r="G4" s="206"/>
    </row>
    <row r="5" spans="1:9" s="2" customFormat="1" ht="63" customHeight="1" thickBot="1" x14ac:dyDescent="0.25">
      <c r="A5" s="193" t="s">
        <v>35</v>
      </c>
      <c r="B5" s="246" t="s">
        <v>67</v>
      </c>
      <c r="C5" s="247"/>
      <c r="D5" s="247"/>
      <c r="E5" s="247"/>
      <c r="F5" s="247"/>
      <c r="G5" s="248"/>
    </row>
    <row r="6" spans="1:9" ht="13.5" thickBot="1" x14ac:dyDescent="0.25">
      <c r="A6" s="89"/>
      <c r="B6" s="90"/>
      <c r="C6" s="91"/>
      <c r="D6" s="92"/>
      <c r="E6" s="92"/>
      <c r="F6" s="93"/>
      <c r="G6" s="94"/>
    </row>
    <row r="7" spans="1:9" s="111" customFormat="1" ht="20.25" x14ac:dyDescent="0.3">
      <c r="A7" s="95" t="s">
        <v>10</v>
      </c>
      <c r="B7" s="96" t="str">
        <f>IF(B3=0,"",B3)</f>
        <v/>
      </c>
      <c r="C7" s="97"/>
      <c r="D7" s="97"/>
      <c r="E7" s="97"/>
      <c r="F7" s="98"/>
      <c r="G7" s="99"/>
      <c r="I7" s="112"/>
    </row>
    <row r="8" spans="1:9" s="113" customFormat="1" ht="63.75" thickBot="1" x14ac:dyDescent="0.25">
      <c r="A8" s="100" t="s">
        <v>1</v>
      </c>
      <c r="B8" s="101" t="s">
        <v>36</v>
      </c>
      <c r="C8" s="102" t="s">
        <v>11</v>
      </c>
      <c r="D8" s="103" t="s">
        <v>33</v>
      </c>
      <c r="E8" s="103" t="s">
        <v>34</v>
      </c>
      <c r="F8" s="104" t="s">
        <v>46</v>
      </c>
      <c r="G8" s="105" t="s">
        <v>47</v>
      </c>
      <c r="I8" s="114"/>
    </row>
    <row r="9" spans="1:9" s="115" customFormat="1" ht="15.75" x14ac:dyDescent="0.2">
      <c r="A9" s="133"/>
      <c r="B9" s="134"/>
      <c r="C9" s="135"/>
      <c r="D9" s="136"/>
      <c r="E9" s="137"/>
      <c r="F9" s="134"/>
      <c r="G9" s="138"/>
      <c r="I9" s="116"/>
    </row>
    <row r="10" spans="1:9" s="115" customFormat="1" ht="15.75" x14ac:dyDescent="0.2">
      <c r="A10" s="139"/>
      <c r="B10" s="139"/>
      <c r="C10" s="140">
        <v>0</v>
      </c>
      <c r="D10" s="140">
        <v>0</v>
      </c>
      <c r="E10" s="188">
        <f>SUM(C10:D10)</f>
        <v>0</v>
      </c>
      <c r="F10" s="139"/>
      <c r="G10" s="141"/>
      <c r="I10" s="116"/>
    </row>
    <row r="11" spans="1:9" s="115" customFormat="1" ht="15.75" x14ac:dyDescent="0.2">
      <c r="A11" s="142"/>
      <c r="B11" s="142"/>
      <c r="C11" s="143">
        <v>0</v>
      </c>
      <c r="D11" s="143">
        <v>0</v>
      </c>
      <c r="E11" s="188">
        <f t="shared" ref="E11:E18" si="0">SUM(C11:D11)</f>
        <v>0</v>
      </c>
      <c r="F11" s="142"/>
      <c r="G11" s="144"/>
      <c r="I11" s="116"/>
    </row>
    <row r="12" spans="1:9" s="115" customFormat="1" ht="15.75" x14ac:dyDescent="0.2">
      <c r="A12" s="142"/>
      <c r="B12" s="142"/>
      <c r="C12" s="143">
        <v>0</v>
      </c>
      <c r="D12" s="143">
        <v>0</v>
      </c>
      <c r="E12" s="188">
        <f t="shared" si="0"/>
        <v>0</v>
      </c>
      <c r="F12" s="142"/>
      <c r="G12" s="144"/>
      <c r="I12" s="116"/>
    </row>
    <row r="13" spans="1:9" s="115" customFormat="1" ht="15.75" x14ac:dyDescent="0.2">
      <c r="A13" s="142"/>
      <c r="B13" s="142"/>
      <c r="C13" s="143">
        <v>0</v>
      </c>
      <c r="D13" s="143">
        <v>0</v>
      </c>
      <c r="E13" s="188">
        <f t="shared" si="0"/>
        <v>0</v>
      </c>
      <c r="F13" s="142"/>
      <c r="G13" s="144"/>
      <c r="I13" s="116"/>
    </row>
    <row r="14" spans="1:9" s="115" customFormat="1" ht="15.75" x14ac:dyDescent="0.2">
      <c r="A14" s="142"/>
      <c r="B14" s="142"/>
      <c r="C14" s="143">
        <v>0</v>
      </c>
      <c r="D14" s="143">
        <v>0</v>
      </c>
      <c r="E14" s="188">
        <f>SUM(C14:D14)</f>
        <v>0</v>
      </c>
      <c r="F14" s="142"/>
      <c r="G14" s="144"/>
      <c r="I14" s="116"/>
    </row>
    <row r="15" spans="1:9" s="115" customFormat="1" ht="15.75" x14ac:dyDescent="0.2">
      <c r="A15" s="142"/>
      <c r="B15" s="142"/>
      <c r="C15" s="143">
        <v>0</v>
      </c>
      <c r="D15" s="143">
        <v>0</v>
      </c>
      <c r="E15" s="188">
        <f t="shared" si="0"/>
        <v>0</v>
      </c>
      <c r="F15" s="142"/>
      <c r="G15" s="144"/>
      <c r="I15" s="116"/>
    </row>
    <row r="16" spans="1:9" s="115" customFormat="1" ht="15.75" x14ac:dyDescent="0.2">
      <c r="A16" s="142"/>
      <c r="B16" s="142"/>
      <c r="C16" s="143">
        <v>0</v>
      </c>
      <c r="D16" s="143">
        <v>0</v>
      </c>
      <c r="E16" s="188">
        <f t="shared" si="0"/>
        <v>0</v>
      </c>
      <c r="F16" s="142"/>
      <c r="G16" s="144"/>
      <c r="I16" s="116"/>
    </row>
    <row r="17" spans="1:9" s="115" customFormat="1" ht="15.75" x14ac:dyDescent="0.2">
      <c r="A17" s="142"/>
      <c r="B17" s="142"/>
      <c r="C17" s="143">
        <v>0</v>
      </c>
      <c r="D17" s="143">
        <v>0</v>
      </c>
      <c r="E17" s="188">
        <f t="shared" si="0"/>
        <v>0</v>
      </c>
      <c r="F17" s="142"/>
      <c r="G17" s="144"/>
      <c r="I17" s="116"/>
    </row>
    <row r="18" spans="1:9" s="115" customFormat="1" ht="15.75" x14ac:dyDescent="0.2">
      <c r="A18" s="145"/>
      <c r="B18" s="145"/>
      <c r="C18" s="143">
        <v>0</v>
      </c>
      <c r="D18" s="143">
        <v>0</v>
      </c>
      <c r="E18" s="188">
        <f t="shared" si="0"/>
        <v>0</v>
      </c>
      <c r="F18" s="145"/>
      <c r="G18" s="146"/>
      <c r="I18" s="116"/>
    </row>
    <row r="19" spans="1:9" s="117" customFormat="1" ht="16.5" thickBot="1" x14ac:dyDescent="0.25">
      <c r="A19" s="131" t="s">
        <v>9</v>
      </c>
      <c r="B19" s="147"/>
      <c r="C19" s="148">
        <f>SUM(C10:C18)</f>
        <v>0</v>
      </c>
      <c r="D19" s="148">
        <f t="shared" ref="D19:E19" si="1">SUM(D10:D18)</f>
        <v>0</v>
      </c>
      <c r="E19" s="148">
        <f t="shared" si="1"/>
        <v>0</v>
      </c>
      <c r="F19" s="147"/>
      <c r="G19" s="149"/>
      <c r="I19" s="118"/>
    </row>
    <row r="20" spans="1:9" s="115" customFormat="1" ht="15.75" x14ac:dyDescent="0.2">
      <c r="A20" s="133"/>
      <c r="B20" s="134"/>
      <c r="C20" s="135"/>
      <c r="D20" s="136"/>
      <c r="E20" s="137"/>
      <c r="F20" s="134"/>
      <c r="G20" s="138"/>
      <c r="I20" s="116"/>
    </row>
    <row r="21" spans="1:9" s="115" customFormat="1" ht="15.75" x14ac:dyDescent="0.2">
      <c r="A21" s="139"/>
      <c r="B21" s="139"/>
      <c r="C21" s="140">
        <v>0</v>
      </c>
      <c r="D21" s="140">
        <v>0</v>
      </c>
      <c r="E21" s="188">
        <f>SUM(C21:D21)</f>
        <v>0</v>
      </c>
      <c r="F21" s="139"/>
      <c r="G21" s="141"/>
      <c r="I21" s="116"/>
    </row>
    <row r="22" spans="1:9" s="115" customFormat="1" ht="15.75" x14ac:dyDescent="0.2">
      <c r="A22" s="142"/>
      <c r="B22" s="142"/>
      <c r="C22" s="143">
        <v>0</v>
      </c>
      <c r="D22" s="143">
        <v>0</v>
      </c>
      <c r="E22" s="188">
        <f t="shared" ref="E22:E28" si="2">SUM(C22:D22)</f>
        <v>0</v>
      </c>
      <c r="F22" s="142"/>
      <c r="G22" s="144"/>
      <c r="I22" s="116"/>
    </row>
    <row r="23" spans="1:9" s="115" customFormat="1" ht="15.75" x14ac:dyDescent="0.2">
      <c r="A23" s="142"/>
      <c r="B23" s="142"/>
      <c r="C23" s="143">
        <v>0</v>
      </c>
      <c r="D23" s="143">
        <v>0</v>
      </c>
      <c r="E23" s="188">
        <f t="shared" si="2"/>
        <v>0</v>
      </c>
      <c r="F23" s="142"/>
      <c r="G23" s="144"/>
      <c r="I23" s="116"/>
    </row>
    <row r="24" spans="1:9" s="115" customFormat="1" ht="15.75" x14ac:dyDescent="0.2">
      <c r="A24" s="142"/>
      <c r="B24" s="142"/>
      <c r="C24" s="143">
        <v>0</v>
      </c>
      <c r="D24" s="143">
        <v>0</v>
      </c>
      <c r="E24" s="188">
        <f t="shared" si="2"/>
        <v>0</v>
      </c>
      <c r="F24" s="142"/>
      <c r="G24" s="144"/>
      <c r="I24" s="116"/>
    </row>
    <row r="25" spans="1:9" s="115" customFormat="1" ht="15.75" x14ac:dyDescent="0.2">
      <c r="A25" s="142"/>
      <c r="B25" s="142"/>
      <c r="C25" s="143">
        <v>0</v>
      </c>
      <c r="D25" s="143">
        <v>0</v>
      </c>
      <c r="E25" s="188">
        <f>SUM(C25:D25)</f>
        <v>0</v>
      </c>
      <c r="F25" s="142"/>
      <c r="G25" s="144"/>
      <c r="I25" s="116"/>
    </row>
    <row r="26" spans="1:9" s="115" customFormat="1" ht="15.75" x14ac:dyDescent="0.2">
      <c r="A26" s="142"/>
      <c r="B26" s="142"/>
      <c r="C26" s="143">
        <v>0</v>
      </c>
      <c r="D26" s="143">
        <v>0</v>
      </c>
      <c r="E26" s="188">
        <f t="shared" si="2"/>
        <v>0</v>
      </c>
      <c r="F26" s="142"/>
      <c r="G26" s="144"/>
      <c r="I26" s="116"/>
    </row>
    <row r="27" spans="1:9" s="115" customFormat="1" ht="15.75" x14ac:dyDescent="0.2">
      <c r="A27" s="142"/>
      <c r="B27" s="142"/>
      <c r="C27" s="143">
        <v>0</v>
      </c>
      <c r="D27" s="143">
        <v>0</v>
      </c>
      <c r="E27" s="188">
        <f t="shared" si="2"/>
        <v>0</v>
      </c>
      <c r="F27" s="142"/>
      <c r="G27" s="144"/>
      <c r="I27" s="116"/>
    </row>
    <row r="28" spans="1:9" s="115" customFormat="1" ht="15.75" x14ac:dyDescent="0.2">
      <c r="A28" s="142"/>
      <c r="B28" s="142"/>
      <c r="C28" s="143">
        <v>0</v>
      </c>
      <c r="D28" s="143">
        <v>0</v>
      </c>
      <c r="E28" s="188">
        <f t="shared" si="2"/>
        <v>0</v>
      </c>
      <c r="F28" s="142"/>
      <c r="G28" s="144"/>
      <c r="I28" s="116"/>
    </row>
    <row r="29" spans="1:9" s="117" customFormat="1" ht="16.5" thickBot="1" x14ac:dyDescent="0.25">
      <c r="A29" s="131" t="s">
        <v>9</v>
      </c>
      <c r="B29" s="147"/>
      <c r="C29" s="148">
        <f>SUM(C21:C28)</f>
        <v>0</v>
      </c>
      <c r="D29" s="148">
        <f t="shared" ref="D29:E29" si="3">SUM(D21:D28)</f>
        <v>0</v>
      </c>
      <c r="E29" s="148">
        <f t="shared" si="3"/>
        <v>0</v>
      </c>
      <c r="F29" s="147"/>
      <c r="G29" s="149"/>
      <c r="I29" s="118"/>
    </row>
    <row r="30" spans="1:9" s="115" customFormat="1" ht="15.75" x14ac:dyDescent="0.2">
      <c r="A30" s="133"/>
      <c r="B30" s="134"/>
      <c r="C30" s="135"/>
      <c r="D30" s="136"/>
      <c r="E30" s="137"/>
      <c r="F30" s="134"/>
      <c r="G30" s="138"/>
      <c r="I30" s="116"/>
    </row>
    <row r="31" spans="1:9" s="115" customFormat="1" ht="15.75" x14ac:dyDescent="0.2">
      <c r="A31" s="139"/>
      <c r="B31" s="139"/>
      <c r="C31" s="140">
        <v>0</v>
      </c>
      <c r="D31" s="140">
        <v>0</v>
      </c>
      <c r="E31" s="188">
        <f>SUM(C31:D31)</f>
        <v>0</v>
      </c>
      <c r="F31" s="139"/>
      <c r="G31" s="141"/>
      <c r="I31" s="116"/>
    </row>
    <row r="32" spans="1:9" s="115" customFormat="1" ht="15.75" x14ac:dyDescent="0.2">
      <c r="A32" s="142"/>
      <c r="B32" s="142"/>
      <c r="C32" s="143">
        <v>0</v>
      </c>
      <c r="D32" s="143">
        <v>0</v>
      </c>
      <c r="E32" s="188">
        <f t="shared" ref="E32:E39" si="4">SUM(C32:D32)</f>
        <v>0</v>
      </c>
      <c r="F32" s="142"/>
      <c r="G32" s="144"/>
      <c r="I32" s="116"/>
    </row>
    <row r="33" spans="1:9" s="115" customFormat="1" ht="15.75" x14ac:dyDescent="0.2">
      <c r="A33" s="142"/>
      <c r="B33" s="142"/>
      <c r="C33" s="143">
        <v>0</v>
      </c>
      <c r="D33" s="143">
        <v>0</v>
      </c>
      <c r="E33" s="188">
        <f t="shared" si="4"/>
        <v>0</v>
      </c>
      <c r="F33" s="142"/>
      <c r="G33" s="144"/>
      <c r="I33" s="116"/>
    </row>
    <row r="34" spans="1:9" s="115" customFormat="1" ht="15.75" x14ac:dyDescent="0.2">
      <c r="A34" s="142"/>
      <c r="B34" s="142"/>
      <c r="C34" s="143">
        <v>0</v>
      </c>
      <c r="D34" s="143">
        <v>0</v>
      </c>
      <c r="E34" s="188">
        <f t="shared" si="4"/>
        <v>0</v>
      </c>
      <c r="F34" s="142"/>
      <c r="G34" s="144"/>
      <c r="I34" s="116"/>
    </row>
    <row r="35" spans="1:9" s="115" customFormat="1" ht="15.75" x14ac:dyDescent="0.2">
      <c r="A35" s="142"/>
      <c r="B35" s="142"/>
      <c r="C35" s="143">
        <v>0</v>
      </c>
      <c r="D35" s="143">
        <v>0</v>
      </c>
      <c r="E35" s="188">
        <f t="shared" si="4"/>
        <v>0</v>
      </c>
      <c r="F35" s="142"/>
      <c r="G35" s="144"/>
      <c r="I35" s="116"/>
    </row>
    <row r="36" spans="1:9" s="115" customFormat="1" ht="15.75" x14ac:dyDescent="0.2">
      <c r="A36" s="142"/>
      <c r="B36" s="142"/>
      <c r="C36" s="143">
        <v>0</v>
      </c>
      <c r="D36" s="143">
        <v>0</v>
      </c>
      <c r="E36" s="188">
        <f t="shared" si="4"/>
        <v>0</v>
      </c>
      <c r="F36" s="142"/>
      <c r="G36" s="144"/>
      <c r="I36" s="116"/>
    </row>
    <row r="37" spans="1:9" s="115" customFormat="1" ht="15.75" x14ac:dyDescent="0.2">
      <c r="A37" s="142"/>
      <c r="B37" s="142"/>
      <c r="C37" s="143">
        <v>0</v>
      </c>
      <c r="D37" s="143">
        <v>0</v>
      </c>
      <c r="E37" s="188">
        <f t="shared" si="4"/>
        <v>0</v>
      </c>
      <c r="F37" s="142"/>
      <c r="G37" s="144"/>
      <c r="I37" s="116"/>
    </row>
    <row r="38" spans="1:9" s="115" customFormat="1" ht="15.75" x14ac:dyDescent="0.2">
      <c r="A38" s="142"/>
      <c r="B38" s="142"/>
      <c r="C38" s="143">
        <v>0</v>
      </c>
      <c r="D38" s="143">
        <v>0</v>
      </c>
      <c r="E38" s="188">
        <f t="shared" si="4"/>
        <v>0</v>
      </c>
      <c r="F38" s="142"/>
      <c r="G38" s="144"/>
      <c r="I38" s="116"/>
    </row>
    <row r="39" spans="1:9" s="115" customFormat="1" ht="15.75" x14ac:dyDescent="0.2">
      <c r="A39" s="142"/>
      <c r="B39" s="142"/>
      <c r="C39" s="143">
        <v>0</v>
      </c>
      <c r="D39" s="143">
        <v>0</v>
      </c>
      <c r="E39" s="188">
        <f t="shared" si="4"/>
        <v>0</v>
      </c>
      <c r="F39" s="142"/>
      <c r="G39" s="144"/>
      <c r="I39" s="116"/>
    </row>
    <row r="40" spans="1:9" s="117" customFormat="1" ht="16.5" thickBot="1" x14ac:dyDescent="0.25">
      <c r="A40" s="131" t="s">
        <v>9</v>
      </c>
      <c r="B40" s="147"/>
      <c r="C40" s="148">
        <f>SUM(C31:C39)</f>
        <v>0</v>
      </c>
      <c r="D40" s="148">
        <f t="shared" ref="D40:E40" si="5">SUM(D31:D39)</f>
        <v>0</v>
      </c>
      <c r="E40" s="148">
        <f t="shared" si="5"/>
        <v>0</v>
      </c>
      <c r="F40" s="147"/>
      <c r="G40" s="149"/>
      <c r="I40" s="118"/>
    </row>
    <row r="41" spans="1:9" s="115" customFormat="1" ht="15.75" x14ac:dyDescent="0.2">
      <c r="A41" s="133"/>
      <c r="B41" s="134"/>
      <c r="C41" s="135"/>
      <c r="D41" s="136"/>
      <c r="E41" s="137"/>
      <c r="F41" s="134"/>
      <c r="G41" s="138"/>
      <c r="I41" s="116"/>
    </row>
    <row r="42" spans="1:9" s="115" customFormat="1" ht="15.75" x14ac:dyDescent="0.2">
      <c r="A42" s="139"/>
      <c r="B42" s="139"/>
      <c r="C42" s="140">
        <v>0</v>
      </c>
      <c r="D42" s="140">
        <v>0</v>
      </c>
      <c r="E42" s="188">
        <f>SUM(C42:D42)</f>
        <v>0</v>
      </c>
      <c r="F42" s="139"/>
      <c r="G42" s="141"/>
      <c r="I42" s="116"/>
    </row>
    <row r="43" spans="1:9" s="115" customFormat="1" ht="15.75" x14ac:dyDescent="0.2">
      <c r="A43" s="142"/>
      <c r="B43" s="142"/>
      <c r="C43" s="143">
        <v>0</v>
      </c>
      <c r="D43" s="143">
        <v>0</v>
      </c>
      <c r="E43" s="188">
        <f t="shared" ref="E43:E45" si="6">SUM(C43:D43)</f>
        <v>0</v>
      </c>
      <c r="F43" s="142"/>
      <c r="G43" s="144"/>
      <c r="I43" s="116"/>
    </row>
    <row r="44" spans="1:9" s="115" customFormat="1" ht="15.75" x14ac:dyDescent="0.2">
      <c r="A44" s="142"/>
      <c r="B44" s="142"/>
      <c r="C44" s="143">
        <v>0</v>
      </c>
      <c r="D44" s="143">
        <v>0</v>
      </c>
      <c r="E44" s="188">
        <f t="shared" si="6"/>
        <v>0</v>
      </c>
      <c r="F44" s="142"/>
      <c r="G44" s="144"/>
      <c r="I44" s="116"/>
    </row>
    <row r="45" spans="1:9" s="115" customFormat="1" ht="15.75" x14ac:dyDescent="0.2">
      <c r="A45" s="142"/>
      <c r="B45" s="142"/>
      <c r="C45" s="143">
        <v>0</v>
      </c>
      <c r="D45" s="143">
        <v>0</v>
      </c>
      <c r="E45" s="188">
        <f t="shared" si="6"/>
        <v>0</v>
      </c>
      <c r="F45" s="142"/>
      <c r="G45" s="144"/>
      <c r="I45" s="116"/>
    </row>
    <row r="46" spans="1:9" s="117" customFormat="1" ht="16.5" thickBot="1" x14ac:dyDescent="0.25">
      <c r="A46" s="132" t="s">
        <v>9</v>
      </c>
      <c r="B46" s="158"/>
      <c r="C46" s="159">
        <f>SUM(C42:C45)</f>
        <v>0</v>
      </c>
      <c r="D46" s="159">
        <f t="shared" ref="D46:E46" si="7">SUM(D42:D45)</f>
        <v>0</v>
      </c>
      <c r="E46" s="159">
        <f t="shared" si="7"/>
        <v>0</v>
      </c>
      <c r="F46" s="158"/>
      <c r="G46" s="180"/>
      <c r="I46" s="118"/>
    </row>
    <row r="47" spans="1:9" s="119" customFormat="1" ht="26.25" customHeight="1" thickBot="1" x14ac:dyDescent="0.25">
      <c r="A47" s="251" t="s">
        <v>53</v>
      </c>
      <c r="B47" s="252"/>
      <c r="C47" s="160">
        <f>SUM(C19,C29,C40,C46)</f>
        <v>0</v>
      </c>
      <c r="D47" s="160">
        <f>SUM(D19,D29,D40,D46)</f>
        <v>0</v>
      </c>
      <c r="E47" s="160">
        <f>SUM(C47:D47)</f>
        <v>0</v>
      </c>
      <c r="F47" s="181"/>
      <c r="G47" s="182"/>
      <c r="I47" s="120"/>
    </row>
    <row r="48" spans="1:9" s="115" customFormat="1" ht="15.75" x14ac:dyDescent="0.2">
      <c r="A48" s="133" t="s">
        <v>54</v>
      </c>
      <c r="B48" s="134"/>
      <c r="C48" s="135"/>
      <c r="D48" s="136"/>
      <c r="E48" s="137"/>
      <c r="F48" s="134"/>
      <c r="G48" s="138"/>
      <c r="I48" s="116"/>
    </row>
    <row r="49" spans="1:10 16384:16384" s="115" customFormat="1" ht="15.75" x14ac:dyDescent="0.2">
      <c r="A49" s="139"/>
      <c r="B49" s="139"/>
      <c r="C49" s="140">
        <v>0</v>
      </c>
      <c r="D49" s="140">
        <v>0</v>
      </c>
      <c r="E49" s="188">
        <f>SUM(C49:D49)</f>
        <v>0</v>
      </c>
      <c r="F49" s="139"/>
      <c r="G49" s="141"/>
      <c r="I49" s="116"/>
    </row>
    <row r="50" spans="1:10 16384:16384" s="115" customFormat="1" ht="15.75" x14ac:dyDescent="0.2">
      <c r="A50" s="142"/>
      <c r="B50" s="142"/>
      <c r="C50" s="143">
        <v>0</v>
      </c>
      <c r="D50" s="143">
        <v>0</v>
      </c>
      <c r="E50" s="188">
        <f t="shared" ref="E50:E52" si="8">SUM(C50:D50)</f>
        <v>0</v>
      </c>
      <c r="F50" s="142"/>
      <c r="G50" s="144"/>
      <c r="I50" s="116"/>
      <c r="XFD50" s="115">
        <f>SUM(A50:XFC50)</f>
        <v>0</v>
      </c>
    </row>
    <row r="51" spans="1:10 16384:16384" s="115" customFormat="1" ht="15.75" x14ac:dyDescent="0.2">
      <c r="A51" s="142"/>
      <c r="B51" s="142"/>
      <c r="C51" s="143">
        <v>0</v>
      </c>
      <c r="D51" s="143">
        <v>0</v>
      </c>
      <c r="E51" s="188">
        <f t="shared" si="8"/>
        <v>0</v>
      </c>
      <c r="F51" s="142"/>
      <c r="G51" s="144"/>
      <c r="I51" s="116"/>
    </row>
    <row r="52" spans="1:10 16384:16384" s="115" customFormat="1" ht="15.75" x14ac:dyDescent="0.2">
      <c r="A52" s="142"/>
      <c r="B52" s="142"/>
      <c r="C52" s="143">
        <v>0</v>
      </c>
      <c r="D52" s="143">
        <v>0</v>
      </c>
      <c r="E52" s="188">
        <f t="shared" si="8"/>
        <v>0</v>
      </c>
      <c r="F52" s="142"/>
      <c r="G52" s="144"/>
      <c r="I52" s="116" t="s">
        <v>12</v>
      </c>
      <c r="J52" s="115" t="s">
        <v>12</v>
      </c>
    </row>
    <row r="53" spans="1:10 16384:16384" s="117" customFormat="1" ht="16.5" thickBot="1" x14ac:dyDescent="0.25">
      <c r="A53" s="131" t="s">
        <v>9</v>
      </c>
      <c r="B53" s="147"/>
      <c r="C53" s="148">
        <f>SUM(C49:C52)</f>
        <v>0</v>
      </c>
      <c r="D53" s="148">
        <f t="shared" ref="D53:E53" si="9">SUM(D49:D52)</f>
        <v>0</v>
      </c>
      <c r="E53" s="148">
        <f t="shared" si="9"/>
        <v>0</v>
      </c>
      <c r="F53" s="147"/>
      <c r="G53" s="149"/>
      <c r="I53" s="118"/>
    </row>
    <row r="54" spans="1:10 16384:16384" s="121" customFormat="1" ht="23.25" customHeight="1" x14ac:dyDescent="0.2">
      <c r="A54" s="166" t="s">
        <v>0</v>
      </c>
      <c r="B54" s="167"/>
      <c r="C54" s="168">
        <f>SUM(C19,C29,C40,C46,C53)</f>
        <v>0</v>
      </c>
      <c r="D54" s="168">
        <f>SUM(D19,D29,D40,D46,D53)</f>
        <v>0</v>
      </c>
      <c r="E54" s="168">
        <f>SUM(C54:D54)</f>
        <v>0</v>
      </c>
      <c r="F54" s="167"/>
      <c r="G54" s="183"/>
      <c r="I54" s="122"/>
    </row>
    <row r="55" spans="1:10 16384:16384" s="115" customFormat="1" ht="16.5" thickBot="1" x14ac:dyDescent="0.25">
      <c r="A55" s="171"/>
      <c r="B55" s="172"/>
      <c r="C55" s="172"/>
      <c r="D55" s="173"/>
      <c r="E55" s="173"/>
      <c r="F55" s="173"/>
      <c r="G55" s="174"/>
      <c r="I55" s="116"/>
    </row>
    <row r="56" spans="1:10 16384:16384" s="115" customFormat="1" ht="21" thickBot="1" x14ac:dyDescent="0.25">
      <c r="A56" s="175"/>
      <c r="B56" s="176"/>
      <c r="C56" s="249" t="s">
        <v>37</v>
      </c>
      <c r="D56" s="250"/>
      <c r="E56" s="177">
        <v>0</v>
      </c>
      <c r="F56" s="178"/>
      <c r="G56" s="179"/>
      <c r="I56" s="116"/>
    </row>
    <row r="57" spans="1:10 16384:16384" s="115" customFormat="1" ht="18.75" thickBot="1" x14ac:dyDescent="0.3">
      <c r="A57" s="106"/>
      <c r="B57" s="106"/>
      <c r="C57" s="107"/>
      <c r="D57" s="107"/>
      <c r="E57" s="107"/>
      <c r="F57" s="106"/>
      <c r="G57" s="106"/>
      <c r="I57" s="116"/>
    </row>
    <row r="58" spans="1:10 16384:16384" s="123" customFormat="1" ht="31.5" customHeight="1" x14ac:dyDescent="0.2">
      <c r="A58" s="256" t="s">
        <v>44</v>
      </c>
      <c r="B58" s="257"/>
      <c r="C58" s="257"/>
      <c r="D58" s="257"/>
      <c r="E58" s="257"/>
      <c r="F58" s="257"/>
      <c r="G58" s="258"/>
      <c r="I58" s="124"/>
    </row>
    <row r="59" spans="1:10 16384:16384" s="125" customFormat="1" ht="18" x14ac:dyDescent="0.2">
      <c r="A59" s="253" t="s">
        <v>45</v>
      </c>
      <c r="B59" s="254"/>
      <c r="C59" s="254"/>
      <c r="D59" s="254"/>
      <c r="E59" s="254"/>
      <c r="F59" s="254"/>
      <c r="G59" s="255"/>
      <c r="I59" s="126"/>
    </row>
    <row r="60" spans="1:10 16384:16384" s="123" customFormat="1" ht="50.25" customHeight="1" x14ac:dyDescent="0.2">
      <c r="A60" s="238" t="s">
        <v>49</v>
      </c>
      <c r="B60" s="239"/>
      <c r="C60" s="239"/>
      <c r="D60" s="239"/>
      <c r="E60" s="239"/>
      <c r="F60" s="239"/>
      <c r="G60" s="240"/>
      <c r="I60" s="124"/>
    </row>
    <row r="61" spans="1:10 16384:16384" s="125" customFormat="1" ht="18" x14ac:dyDescent="0.2">
      <c r="A61" s="253" t="s">
        <v>55</v>
      </c>
      <c r="B61" s="254"/>
      <c r="C61" s="254"/>
      <c r="D61" s="254"/>
      <c r="E61" s="254"/>
      <c r="F61" s="254"/>
      <c r="G61" s="255"/>
      <c r="I61" s="126"/>
    </row>
    <row r="62" spans="1:10 16384:16384" s="123" customFormat="1" ht="17.25" customHeight="1" x14ac:dyDescent="0.2">
      <c r="A62" s="232" t="s">
        <v>38</v>
      </c>
      <c r="B62" s="233"/>
      <c r="C62" s="233"/>
      <c r="D62" s="233"/>
      <c r="E62" s="233"/>
      <c r="F62" s="233"/>
      <c r="G62" s="234"/>
      <c r="I62" s="124"/>
    </row>
    <row r="63" spans="1:10 16384:16384" s="125" customFormat="1" ht="18" x14ac:dyDescent="0.2">
      <c r="A63" s="253" t="s">
        <v>48</v>
      </c>
      <c r="B63" s="254"/>
      <c r="C63" s="254"/>
      <c r="D63" s="254"/>
      <c r="E63" s="254"/>
      <c r="F63" s="254"/>
      <c r="G63" s="255"/>
      <c r="I63" s="126"/>
    </row>
    <row r="64" spans="1:10 16384:16384" s="123" customFormat="1" ht="31.5" customHeight="1" thickBot="1" x14ac:dyDescent="0.25">
      <c r="A64" s="235" t="s">
        <v>72</v>
      </c>
      <c r="B64" s="236"/>
      <c r="C64" s="236"/>
      <c r="D64" s="236"/>
      <c r="E64" s="236"/>
      <c r="F64" s="236"/>
      <c r="G64" s="237"/>
      <c r="I64" s="124"/>
    </row>
  </sheetData>
  <sheetProtection insertRows="0" deleteRows="0" selectLockedCells="1"/>
  <mergeCells count="13">
    <mergeCell ref="A64:G64"/>
    <mergeCell ref="A1:G1"/>
    <mergeCell ref="B2:G2"/>
    <mergeCell ref="B5:G5"/>
    <mergeCell ref="A47:B47"/>
    <mergeCell ref="C56:D56"/>
    <mergeCell ref="A58:G58"/>
    <mergeCell ref="A59:G59"/>
    <mergeCell ref="A60:G60"/>
    <mergeCell ref="A61:G61"/>
    <mergeCell ref="A62:G62"/>
    <mergeCell ref="A63:G63"/>
    <mergeCell ref="B4:G4"/>
  </mergeCells>
  <dataValidations disablePrompts="1" count="2">
    <dataValidation allowBlank="1" showInputMessage="1" showErrorMessage="1" promptTitle="Note:" prompt="Any funding that is being paid to a related-party must be declared on the Declaration of Related Party Transactions (RPT) template." sqref="G8"/>
    <dataValidation allowBlank="1" showInputMessage="1" showErrorMessage="1" promptTitle="Note:" prompt="Please enter Location of Expense ONLY IF the expense was incurred outside of Ontario." sqref="F8"/>
  </dataValidations>
  <printOptions horizontalCentered="1"/>
  <pageMargins left="0.25" right="0.25" top="0.75" bottom="0.75" header="0.3" footer="0.3"/>
  <pageSetup scale="46" orientation="landscape" r:id="rId1"/>
  <headerFooter>
    <oddFooter>&amp;L&amp;A&amp;R&amp;P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zoomScale="90" zoomScaleNormal="90" workbookViewId="0">
      <pane ySplit="8" topLeftCell="A9" activePane="bottomLeft" state="frozen"/>
      <selection activeCell="A4" sqref="A4"/>
      <selection pane="bottomLeft" sqref="A1:G1"/>
    </sheetView>
  </sheetViews>
  <sheetFormatPr defaultRowHeight="12.75" x14ac:dyDescent="0.2"/>
  <cols>
    <col min="1" max="1" width="68.140625" style="109" bestFit="1" customWidth="1"/>
    <col min="2" max="2" width="35" style="109" bestFit="1" customWidth="1"/>
    <col min="3" max="3" width="22" style="127" bestFit="1" customWidth="1"/>
    <col min="4" max="4" width="25.140625" style="127" bestFit="1" customWidth="1"/>
    <col min="5" max="5" width="24" style="127" bestFit="1" customWidth="1"/>
    <col min="6" max="6" width="19.7109375" style="109" bestFit="1" customWidth="1"/>
    <col min="7" max="7" width="20.85546875" style="109" bestFit="1" customWidth="1"/>
    <col min="8" max="8" width="9.140625" style="109"/>
    <col min="9" max="9" width="1.42578125" style="110" bestFit="1" customWidth="1"/>
    <col min="10" max="10" width="1.42578125" style="109" bestFit="1" customWidth="1"/>
    <col min="11" max="16384" width="9.140625" style="109"/>
  </cols>
  <sheetData>
    <row r="1" spans="1:9" s="4" customFormat="1" ht="32.25" customHeight="1" x14ac:dyDescent="0.3">
      <c r="A1" s="241" t="s">
        <v>83</v>
      </c>
      <c r="B1" s="242"/>
      <c r="C1" s="242"/>
      <c r="D1" s="242"/>
      <c r="E1" s="242"/>
      <c r="F1" s="242"/>
      <c r="G1" s="243"/>
    </row>
    <row r="2" spans="1:9" s="5" customFormat="1" ht="20.25" x14ac:dyDescent="0.3">
      <c r="A2" s="86" t="s">
        <v>61</v>
      </c>
      <c r="B2" s="244" t="str">
        <f>IF('Financing Plan'!B2=0,"",'Financing Plan'!B2)</f>
        <v/>
      </c>
      <c r="C2" s="244"/>
      <c r="D2" s="244"/>
      <c r="E2" s="244"/>
      <c r="F2" s="244"/>
      <c r="G2" s="245"/>
    </row>
    <row r="3" spans="1:9" s="5" customFormat="1" ht="20.25" x14ac:dyDescent="0.3">
      <c r="A3" s="87" t="s">
        <v>39</v>
      </c>
      <c r="B3" s="83"/>
      <c r="C3" s="88"/>
      <c r="D3" s="88"/>
      <c r="E3" s="88"/>
      <c r="F3" s="184"/>
      <c r="G3" s="185"/>
    </row>
    <row r="4" spans="1:9" s="5" customFormat="1" ht="20.25" x14ac:dyDescent="0.3">
      <c r="A4" s="87" t="s">
        <v>75</v>
      </c>
      <c r="B4" s="205"/>
      <c r="C4" s="259"/>
      <c r="D4" s="259"/>
      <c r="E4" s="259"/>
      <c r="F4" s="259"/>
      <c r="G4" s="206"/>
    </row>
    <row r="5" spans="1:9" s="2" customFormat="1" ht="63" customHeight="1" thickBot="1" x14ac:dyDescent="0.25">
      <c r="A5" s="193" t="s">
        <v>35</v>
      </c>
      <c r="B5" s="246" t="s">
        <v>67</v>
      </c>
      <c r="C5" s="247"/>
      <c r="D5" s="247"/>
      <c r="E5" s="247"/>
      <c r="F5" s="247"/>
      <c r="G5" s="248"/>
    </row>
    <row r="6" spans="1:9" ht="13.5" thickBot="1" x14ac:dyDescent="0.25">
      <c r="A6" s="89"/>
      <c r="B6" s="90"/>
      <c r="C6" s="91"/>
      <c r="D6" s="92"/>
      <c r="E6" s="92"/>
      <c r="F6" s="93"/>
      <c r="G6" s="94"/>
    </row>
    <row r="7" spans="1:9" s="111" customFormat="1" ht="20.25" x14ac:dyDescent="0.3">
      <c r="A7" s="95" t="s">
        <v>10</v>
      </c>
      <c r="B7" s="96" t="str">
        <f>IF(B3=0,"",B3)</f>
        <v/>
      </c>
      <c r="C7" s="97"/>
      <c r="D7" s="97"/>
      <c r="E7" s="97"/>
      <c r="F7" s="98"/>
      <c r="G7" s="99"/>
      <c r="I7" s="112"/>
    </row>
    <row r="8" spans="1:9" s="113" customFormat="1" ht="63.75" thickBot="1" x14ac:dyDescent="0.25">
      <c r="A8" s="100" t="s">
        <v>1</v>
      </c>
      <c r="B8" s="101" t="s">
        <v>36</v>
      </c>
      <c r="C8" s="102" t="s">
        <v>11</v>
      </c>
      <c r="D8" s="103" t="s">
        <v>33</v>
      </c>
      <c r="E8" s="103" t="s">
        <v>34</v>
      </c>
      <c r="F8" s="104" t="s">
        <v>46</v>
      </c>
      <c r="G8" s="105" t="s">
        <v>47</v>
      </c>
      <c r="I8" s="114"/>
    </row>
    <row r="9" spans="1:9" s="115" customFormat="1" ht="15.75" x14ac:dyDescent="0.2">
      <c r="A9" s="133"/>
      <c r="B9" s="134"/>
      <c r="C9" s="135"/>
      <c r="D9" s="136"/>
      <c r="E9" s="137"/>
      <c r="F9" s="134"/>
      <c r="G9" s="138"/>
      <c r="I9" s="116"/>
    </row>
    <row r="10" spans="1:9" s="115" customFormat="1" ht="15.75" x14ac:dyDescent="0.2">
      <c r="A10" s="139"/>
      <c r="B10" s="139"/>
      <c r="C10" s="140">
        <v>0</v>
      </c>
      <c r="D10" s="140">
        <v>0</v>
      </c>
      <c r="E10" s="188">
        <f>SUM(C10:D10)</f>
        <v>0</v>
      </c>
      <c r="F10" s="139"/>
      <c r="G10" s="141"/>
      <c r="I10" s="116"/>
    </row>
    <row r="11" spans="1:9" s="115" customFormat="1" ht="15.75" x14ac:dyDescent="0.2">
      <c r="A11" s="142"/>
      <c r="B11" s="142"/>
      <c r="C11" s="143">
        <v>0</v>
      </c>
      <c r="D11" s="143">
        <v>0</v>
      </c>
      <c r="E11" s="188">
        <f t="shared" ref="E11:E18" si="0">SUM(C11:D11)</f>
        <v>0</v>
      </c>
      <c r="F11" s="142"/>
      <c r="G11" s="144"/>
      <c r="I11" s="116"/>
    </row>
    <row r="12" spans="1:9" s="115" customFormat="1" ht="15.75" x14ac:dyDescent="0.2">
      <c r="A12" s="142"/>
      <c r="B12" s="142"/>
      <c r="C12" s="143">
        <v>0</v>
      </c>
      <c r="D12" s="143">
        <v>0</v>
      </c>
      <c r="E12" s="188">
        <f t="shared" si="0"/>
        <v>0</v>
      </c>
      <c r="F12" s="142"/>
      <c r="G12" s="144"/>
      <c r="I12" s="116"/>
    </row>
    <row r="13" spans="1:9" s="115" customFormat="1" ht="15.75" x14ac:dyDescent="0.2">
      <c r="A13" s="142"/>
      <c r="B13" s="142"/>
      <c r="C13" s="143">
        <v>0</v>
      </c>
      <c r="D13" s="143">
        <v>0</v>
      </c>
      <c r="E13" s="188">
        <f t="shared" si="0"/>
        <v>0</v>
      </c>
      <c r="F13" s="142"/>
      <c r="G13" s="144"/>
      <c r="I13" s="116"/>
    </row>
    <row r="14" spans="1:9" s="115" customFormat="1" ht="15.75" x14ac:dyDescent="0.2">
      <c r="A14" s="142"/>
      <c r="B14" s="142"/>
      <c r="C14" s="143">
        <v>0</v>
      </c>
      <c r="D14" s="143">
        <v>0</v>
      </c>
      <c r="E14" s="188">
        <f t="shared" si="0"/>
        <v>0</v>
      </c>
      <c r="F14" s="142"/>
      <c r="G14" s="144"/>
      <c r="I14" s="116"/>
    </row>
    <row r="15" spans="1:9" s="115" customFormat="1" ht="15.75" x14ac:dyDescent="0.2">
      <c r="A15" s="142"/>
      <c r="B15" s="142"/>
      <c r="C15" s="143">
        <v>0</v>
      </c>
      <c r="D15" s="143">
        <v>0</v>
      </c>
      <c r="E15" s="188">
        <f t="shared" si="0"/>
        <v>0</v>
      </c>
      <c r="F15" s="142"/>
      <c r="G15" s="144"/>
      <c r="I15" s="116"/>
    </row>
    <row r="16" spans="1:9" s="115" customFormat="1" ht="15.75" x14ac:dyDescent="0.2">
      <c r="A16" s="142"/>
      <c r="B16" s="142"/>
      <c r="C16" s="143">
        <v>0</v>
      </c>
      <c r="D16" s="143">
        <v>0</v>
      </c>
      <c r="E16" s="188">
        <f t="shared" si="0"/>
        <v>0</v>
      </c>
      <c r="F16" s="142"/>
      <c r="G16" s="144"/>
      <c r="I16" s="116"/>
    </row>
    <row r="17" spans="1:9" s="115" customFormat="1" ht="15.75" x14ac:dyDescent="0.2">
      <c r="A17" s="142"/>
      <c r="B17" s="142"/>
      <c r="C17" s="143">
        <v>0</v>
      </c>
      <c r="D17" s="143">
        <v>0</v>
      </c>
      <c r="E17" s="188">
        <f t="shared" si="0"/>
        <v>0</v>
      </c>
      <c r="F17" s="142"/>
      <c r="G17" s="144"/>
      <c r="I17" s="116"/>
    </row>
    <row r="18" spans="1:9" s="115" customFormat="1" ht="15.75" x14ac:dyDescent="0.2">
      <c r="A18" s="145"/>
      <c r="B18" s="145"/>
      <c r="C18" s="143">
        <v>0</v>
      </c>
      <c r="D18" s="143">
        <v>0</v>
      </c>
      <c r="E18" s="188">
        <f t="shared" si="0"/>
        <v>0</v>
      </c>
      <c r="F18" s="145"/>
      <c r="G18" s="146"/>
      <c r="I18" s="116"/>
    </row>
    <row r="19" spans="1:9" s="117" customFormat="1" ht="16.5" thickBot="1" x14ac:dyDescent="0.25">
      <c r="A19" s="131" t="s">
        <v>9</v>
      </c>
      <c r="B19" s="147"/>
      <c r="C19" s="148">
        <f>SUM(C10:C18)</f>
        <v>0</v>
      </c>
      <c r="D19" s="148">
        <f t="shared" ref="D19:E19" si="1">SUM(D10:D18)</f>
        <v>0</v>
      </c>
      <c r="E19" s="148">
        <f t="shared" si="1"/>
        <v>0</v>
      </c>
      <c r="F19" s="147"/>
      <c r="G19" s="149"/>
      <c r="I19" s="118"/>
    </row>
    <row r="20" spans="1:9" s="115" customFormat="1" ht="15.75" x14ac:dyDescent="0.2">
      <c r="A20" s="133"/>
      <c r="B20" s="134"/>
      <c r="C20" s="135"/>
      <c r="D20" s="136"/>
      <c r="E20" s="137"/>
      <c r="F20" s="134"/>
      <c r="G20" s="138"/>
      <c r="I20" s="116"/>
    </row>
    <row r="21" spans="1:9" s="115" customFormat="1" ht="15.75" x14ac:dyDescent="0.2">
      <c r="A21" s="139"/>
      <c r="B21" s="139"/>
      <c r="C21" s="140">
        <v>0</v>
      </c>
      <c r="D21" s="140">
        <v>0</v>
      </c>
      <c r="E21" s="188">
        <f>SUM(C21:D21)</f>
        <v>0</v>
      </c>
      <c r="F21" s="139"/>
      <c r="G21" s="141"/>
      <c r="I21" s="116"/>
    </row>
    <row r="22" spans="1:9" s="115" customFormat="1" ht="15.75" x14ac:dyDescent="0.2">
      <c r="A22" s="142"/>
      <c r="B22" s="142"/>
      <c r="C22" s="143">
        <v>0</v>
      </c>
      <c r="D22" s="143">
        <v>0</v>
      </c>
      <c r="E22" s="188">
        <f t="shared" ref="E22:E28" si="2">SUM(C22:D22)</f>
        <v>0</v>
      </c>
      <c r="F22" s="142"/>
      <c r="G22" s="144"/>
      <c r="I22" s="116"/>
    </row>
    <row r="23" spans="1:9" s="115" customFormat="1" ht="15.75" x14ac:dyDescent="0.2">
      <c r="A23" s="142"/>
      <c r="B23" s="142"/>
      <c r="C23" s="143">
        <v>0</v>
      </c>
      <c r="D23" s="143">
        <v>0</v>
      </c>
      <c r="E23" s="188">
        <f t="shared" si="2"/>
        <v>0</v>
      </c>
      <c r="F23" s="142"/>
      <c r="G23" s="144"/>
      <c r="I23" s="116"/>
    </row>
    <row r="24" spans="1:9" s="115" customFormat="1" ht="15.75" x14ac:dyDescent="0.2">
      <c r="A24" s="142"/>
      <c r="B24" s="142"/>
      <c r="C24" s="143">
        <v>0</v>
      </c>
      <c r="D24" s="143">
        <v>0</v>
      </c>
      <c r="E24" s="188">
        <f t="shared" si="2"/>
        <v>0</v>
      </c>
      <c r="F24" s="142"/>
      <c r="G24" s="144"/>
      <c r="I24" s="116"/>
    </row>
    <row r="25" spans="1:9" s="115" customFormat="1" ht="15.75" x14ac:dyDescent="0.2">
      <c r="A25" s="142"/>
      <c r="B25" s="142"/>
      <c r="C25" s="143">
        <v>0</v>
      </c>
      <c r="D25" s="143">
        <v>0</v>
      </c>
      <c r="E25" s="188">
        <f t="shared" si="2"/>
        <v>0</v>
      </c>
      <c r="F25" s="142"/>
      <c r="G25" s="144"/>
      <c r="I25" s="116"/>
    </row>
    <row r="26" spans="1:9" s="115" customFormat="1" ht="15.75" x14ac:dyDescent="0.2">
      <c r="A26" s="142"/>
      <c r="B26" s="142"/>
      <c r="C26" s="143">
        <v>0</v>
      </c>
      <c r="D26" s="143">
        <v>0</v>
      </c>
      <c r="E26" s="188">
        <f t="shared" si="2"/>
        <v>0</v>
      </c>
      <c r="F26" s="142"/>
      <c r="G26" s="144"/>
      <c r="I26" s="116"/>
    </row>
    <row r="27" spans="1:9" s="115" customFormat="1" ht="15.75" x14ac:dyDescent="0.2">
      <c r="A27" s="142"/>
      <c r="B27" s="142"/>
      <c r="C27" s="143">
        <v>0</v>
      </c>
      <c r="D27" s="143">
        <v>0</v>
      </c>
      <c r="E27" s="188">
        <f t="shared" si="2"/>
        <v>0</v>
      </c>
      <c r="F27" s="142"/>
      <c r="G27" s="144"/>
      <c r="I27" s="116"/>
    </row>
    <row r="28" spans="1:9" s="115" customFormat="1" ht="15.75" x14ac:dyDescent="0.2">
      <c r="A28" s="142"/>
      <c r="B28" s="142"/>
      <c r="C28" s="143">
        <v>0</v>
      </c>
      <c r="D28" s="143">
        <v>0</v>
      </c>
      <c r="E28" s="188">
        <f t="shared" si="2"/>
        <v>0</v>
      </c>
      <c r="F28" s="142"/>
      <c r="G28" s="144"/>
      <c r="I28" s="116"/>
    </row>
    <row r="29" spans="1:9" s="117" customFormat="1" ht="16.5" thickBot="1" x14ac:dyDescent="0.25">
      <c r="A29" s="131" t="s">
        <v>9</v>
      </c>
      <c r="B29" s="147"/>
      <c r="C29" s="148">
        <f>SUM(C21:C28)</f>
        <v>0</v>
      </c>
      <c r="D29" s="148">
        <f t="shared" ref="D29:E29" si="3">SUM(D21:D28)</f>
        <v>0</v>
      </c>
      <c r="E29" s="148">
        <f t="shared" si="3"/>
        <v>0</v>
      </c>
      <c r="F29" s="147"/>
      <c r="G29" s="149"/>
      <c r="I29" s="118"/>
    </row>
    <row r="30" spans="1:9" s="115" customFormat="1" ht="15.75" x14ac:dyDescent="0.2">
      <c r="A30" s="133"/>
      <c r="B30" s="134"/>
      <c r="C30" s="135"/>
      <c r="D30" s="136"/>
      <c r="E30" s="137"/>
      <c r="F30" s="134"/>
      <c r="G30" s="138"/>
      <c r="I30" s="116"/>
    </row>
    <row r="31" spans="1:9" s="115" customFormat="1" ht="15.75" x14ac:dyDescent="0.2">
      <c r="A31" s="139"/>
      <c r="B31" s="139"/>
      <c r="C31" s="140">
        <v>0</v>
      </c>
      <c r="D31" s="140">
        <v>0</v>
      </c>
      <c r="E31" s="188">
        <f>SUM(C31:D31)</f>
        <v>0</v>
      </c>
      <c r="F31" s="139"/>
      <c r="G31" s="141"/>
      <c r="I31" s="116"/>
    </row>
    <row r="32" spans="1:9" s="115" customFormat="1" ht="15.75" x14ac:dyDescent="0.2">
      <c r="A32" s="142"/>
      <c r="B32" s="142"/>
      <c r="C32" s="143">
        <v>0</v>
      </c>
      <c r="D32" s="143">
        <v>0</v>
      </c>
      <c r="E32" s="188">
        <f t="shared" ref="E32:E39" si="4">SUM(C32:D32)</f>
        <v>0</v>
      </c>
      <c r="F32" s="142"/>
      <c r="G32" s="144"/>
      <c r="I32" s="116"/>
    </row>
    <row r="33" spans="1:9" s="115" customFormat="1" ht="15.75" x14ac:dyDescent="0.2">
      <c r="A33" s="142"/>
      <c r="B33" s="142"/>
      <c r="C33" s="143">
        <v>0</v>
      </c>
      <c r="D33" s="143">
        <v>0</v>
      </c>
      <c r="E33" s="188">
        <f t="shared" si="4"/>
        <v>0</v>
      </c>
      <c r="F33" s="142"/>
      <c r="G33" s="144"/>
      <c r="I33" s="116"/>
    </row>
    <row r="34" spans="1:9" s="115" customFormat="1" ht="15.75" x14ac:dyDescent="0.2">
      <c r="A34" s="142"/>
      <c r="B34" s="142"/>
      <c r="C34" s="143">
        <v>0</v>
      </c>
      <c r="D34" s="143">
        <v>0</v>
      </c>
      <c r="E34" s="188">
        <f t="shared" si="4"/>
        <v>0</v>
      </c>
      <c r="F34" s="142"/>
      <c r="G34" s="144"/>
      <c r="I34" s="116"/>
    </row>
    <row r="35" spans="1:9" s="115" customFormat="1" ht="15.75" x14ac:dyDescent="0.2">
      <c r="A35" s="142"/>
      <c r="B35" s="142"/>
      <c r="C35" s="143">
        <v>0</v>
      </c>
      <c r="D35" s="143">
        <v>0</v>
      </c>
      <c r="E35" s="188">
        <f t="shared" si="4"/>
        <v>0</v>
      </c>
      <c r="F35" s="142"/>
      <c r="G35" s="144"/>
      <c r="I35" s="116"/>
    </row>
    <row r="36" spans="1:9" s="115" customFormat="1" ht="15.75" x14ac:dyDescent="0.2">
      <c r="A36" s="142"/>
      <c r="B36" s="142"/>
      <c r="C36" s="143">
        <v>0</v>
      </c>
      <c r="D36" s="143">
        <v>0</v>
      </c>
      <c r="E36" s="188">
        <f t="shared" si="4"/>
        <v>0</v>
      </c>
      <c r="F36" s="142"/>
      <c r="G36" s="144"/>
      <c r="I36" s="116"/>
    </row>
    <row r="37" spans="1:9" s="115" customFormat="1" ht="15.75" x14ac:dyDescent="0.2">
      <c r="A37" s="142"/>
      <c r="B37" s="142"/>
      <c r="C37" s="143">
        <v>0</v>
      </c>
      <c r="D37" s="143">
        <v>0</v>
      </c>
      <c r="E37" s="188">
        <f t="shared" si="4"/>
        <v>0</v>
      </c>
      <c r="F37" s="142"/>
      <c r="G37" s="144"/>
      <c r="I37" s="116"/>
    </row>
    <row r="38" spans="1:9" s="115" customFormat="1" ht="15.75" x14ac:dyDescent="0.2">
      <c r="A38" s="142"/>
      <c r="B38" s="142"/>
      <c r="C38" s="143">
        <v>0</v>
      </c>
      <c r="D38" s="143">
        <v>0</v>
      </c>
      <c r="E38" s="188">
        <f t="shared" si="4"/>
        <v>0</v>
      </c>
      <c r="F38" s="142"/>
      <c r="G38" s="144"/>
      <c r="I38" s="116"/>
    </row>
    <row r="39" spans="1:9" s="115" customFormat="1" ht="15.75" x14ac:dyDescent="0.2">
      <c r="A39" s="142"/>
      <c r="B39" s="142"/>
      <c r="C39" s="143">
        <v>0</v>
      </c>
      <c r="D39" s="143">
        <v>0</v>
      </c>
      <c r="E39" s="188">
        <f t="shared" si="4"/>
        <v>0</v>
      </c>
      <c r="F39" s="142"/>
      <c r="G39" s="144"/>
      <c r="I39" s="116"/>
    </row>
    <row r="40" spans="1:9" s="117" customFormat="1" ht="16.5" thickBot="1" x14ac:dyDescent="0.25">
      <c r="A40" s="131" t="s">
        <v>9</v>
      </c>
      <c r="B40" s="147"/>
      <c r="C40" s="148">
        <f>SUM(C31:C39)</f>
        <v>0</v>
      </c>
      <c r="D40" s="148">
        <f t="shared" ref="D40:E40" si="5">SUM(D31:D39)</f>
        <v>0</v>
      </c>
      <c r="E40" s="148">
        <f t="shared" si="5"/>
        <v>0</v>
      </c>
      <c r="F40" s="147"/>
      <c r="G40" s="149"/>
      <c r="I40" s="118"/>
    </row>
    <row r="41" spans="1:9" s="115" customFormat="1" ht="15.75" x14ac:dyDescent="0.2">
      <c r="A41" s="133"/>
      <c r="B41" s="134"/>
      <c r="C41" s="135"/>
      <c r="D41" s="136"/>
      <c r="E41" s="137"/>
      <c r="F41" s="134"/>
      <c r="G41" s="138"/>
      <c r="I41" s="116"/>
    </row>
    <row r="42" spans="1:9" s="115" customFormat="1" ht="15.75" x14ac:dyDescent="0.2">
      <c r="A42" s="139"/>
      <c r="B42" s="139"/>
      <c r="C42" s="140">
        <v>0</v>
      </c>
      <c r="D42" s="140">
        <v>0</v>
      </c>
      <c r="E42" s="188">
        <f>SUM(C42:D42)</f>
        <v>0</v>
      </c>
      <c r="F42" s="139"/>
      <c r="G42" s="141"/>
      <c r="I42" s="116"/>
    </row>
    <row r="43" spans="1:9" s="115" customFormat="1" ht="15.75" x14ac:dyDescent="0.2">
      <c r="A43" s="142"/>
      <c r="B43" s="142"/>
      <c r="C43" s="143">
        <v>0</v>
      </c>
      <c r="D43" s="143">
        <v>0</v>
      </c>
      <c r="E43" s="188">
        <f t="shared" ref="E43:E45" si="6">SUM(C43:D43)</f>
        <v>0</v>
      </c>
      <c r="F43" s="142"/>
      <c r="G43" s="144"/>
      <c r="I43" s="116"/>
    </row>
    <row r="44" spans="1:9" s="115" customFormat="1" ht="15.75" x14ac:dyDescent="0.2">
      <c r="A44" s="142"/>
      <c r="B44" s="142"/>
      <c r="C44" s="143">
        <v>0</v>
      </c>
      <c r="D44" s="143">
        <v>0</v>
      </c>
      <c r="E44" s="188">
        <f t="shared" si="6"/>
        <v>0</v>
      </c>
      <c r="F44" s="142"/>
      <c r="G44" s="144"/>
      <c r="I44" s="116"/>
    </row>
    <row r="45" spans="1:9" s="115" customFormat="1" ht="15.75" x14ac:dyDescent="0.2">
      <c r="A45" s="142"/>
      <c r="B45" s="142"/>
      <c r="C45" s="143">
        <v>0</v>
      </c>
      <c r="D45" s="143">
        <v>0</v>
      </c>
      <c r="E45" s="188">
        <f t="shared" si="6"/>
        <v>0</v>
      </c>
      <c r="F45" s="142"/>
      <c r="G45" s="144"/>
      <c r="I45" s="116"/>
    </row>
    <row r="46" spans="1:9" s="117" customFormat="1" ht="16.5" thickBot="1" x14ac:dyDescent="0.25">
      <c r="A46" s="132" t="s">
        <v>9</v>
      </c>
      <c r="B46" s="158"/>
      <c r="C46" s="159">
        <f>SUM(C42:C45)</f>
        <v>0</v>
      </c>
      <c r="D46" s="159">
        <f t="shared" ref="D46:E46" si="7">SUM(D42:D45)</f>
        <v>0</v>
      </c>
      <c r="E46" s="159">
        <f t="shared" si="7"/>
        <v>0</v>
      </c>
      <c r="F46" s="158"/>
      <c r="G46" s="180"/>
      <c r="I46" s="118"/>
    </row>
    <row r="47" spans="1:9" s="119" customFormat="1" ht="26.25" customHeight="1" thickBot="1" x14ac:dyDescent="0.25">
      <c r="A47" s="251" t="s">
        <v>53</v>
      </c>
      <c r="B47" s="252"/>
      <c r="C47" s="160">
        <f>SUM(C19,C29,C40,C46)</f>
        <v>0</v>
      </c>
      <c r="D47" s="160">
        <f>SUM(D19,D29,D40,D46)</f>
        <v>0</v>
      </c>
      <c r="E47" s="160">
        <f>SUM(C47:D47)</f>
        <v>0</v>
      </c>
      <c r="F47" s="181"/>
      <c r="G47" s="182"/>
      <c r="I47" s="120"/>
    </row>
    <row r="48" spans="1:9" s="115" customFormat="1" ht="15.75" x14ac:dyDescent="0.2">
      <c r="A48" s="133" t="s">
        <v>54</v>
      </c>
      <c r="B48" s="134"/>
      <c r="C48" s="135"/>
      <c r="D48" s="136"/>
      <c r="E48" s="137"/>
      <c r="F48" s="134"/>
      <c r="G48" s="138"/>
      <c r="I48" s="116"/>
    </row>
    <row r="49" spans="1:10" s="115" customFormat="1" ht="15.75" x14ac:dyDescent="0.2">
      <c r="A49" s="139"/>
      <c r="B49" s="139"/>
      <c r="C49" s="140">
        <v>0</v>
      </c>
      <c r="D49" s="140">
        <v>0</v>
      </c>
      <c r="E49" s="188">
        <f>SUM(C49:D49)</f>
        <v>0</v>
      </c>
      <c r="F49" s="139"/>
      <c r="G49" s="141"/>
      <c r="I49" s="116"/>
    </row>
    <row r="50" spans="1:10" s="115" customFormat="1" ht="15.75" x14ac:dyDescent="0.2">
      <c r="A50" s="142"/>
      <c r="B50" s="142"/>
      <c r="C50" s="143">
        <v>0</v>
      </c>
      <c r="D50" s="143">
        <v>0</v>
      </c>
      <c r="E50" s="188">
        <f t="shared" ref="E50:E52" si="8">SUM(C50:D50)</f>
        <v>0</v>
      </c>
      <c r="F50" s="142"/>
      <c r="G50" s="144"/>
      <c r="I50" s="116"/>
    </row>
    <row r="51" spans="1:10" s="115" customFormat="1" ht="15.75" x14ac:dyDescent="0.2">
      <c r="A51" s="142"/>
      <c r="B51" s="142"/>
      <c r="C51" s="143">
        <v>0</v>
      </c>
      <c r="D51" s="143">
        <v>0</v>
      </c>
      <c r="E51" s="188">
        <f t="shared" si="8"/>
        <v>0</v>
      </c>
      <c r="F51" s="142"/>
      <c r="G51" s="144"/>
      <c r="I51" s="116"/>
    </row>
    <row r="52" spans="1:10" s="115" customFormat="1" ht="15.75" x14ac:dyDescent="0.2">
      <c r="A52" s="142"/>
      <c r="B52" s="142"/>
      <c r="C52" s="143">
        <v>0</v>
      </c>
      <c r="D52" s="143">
        <v>0</v>
      </c>
      <c r="E52" s="188">
        <f t="shared" si="8"/>
        <v>0</v>
      </c>
      <c r="F52" s="142"/>
      <c r="G52" s="144"/>
      <c r="I52" s="116" t="s">
        <v>12</v>
      </c>
      <c r="J52" s="115" t="s">
        <v>12</v>
      </c>
    </row>
    <row r="53" spans="1:10" s="117" customFormat="1" ht="16.5" thickBot="1" x14ac:dyDescent="0.25">
      <c r="A53" s="131" t="s">
        <v>9</v>
      </c>
      <c r="B53" s="147"/>
      <c r="C53" s="148">
        <f>SUM(C49:C52)</f>
        <v>0</v>
      </c>
      <c r="D53" s="148">
        <f t="shared" ref="D53:E53" si="9">SUM(D49:D52)</f>
        <v>0</v>
      </c>
      <c r="E53" s="148">
        <f t="shared" si="9"/>
        <v>0</v>
      </c>
      <c r="F53" s="147"/>
      <c r="G53" s="149"/>
      <c r="I53" s="118"/>
    </row>
    <row r="54" spans="1:10" s="121" customFormat="1" ht="23.25" customHeight="1" x14ac:dyDescent="0.2">
      <c r="A54" s="166" t="s">
        <v>0</v>
      </c>
      <c r="B54" s="167"/>
      <c r="C54" s="168">
        <f>SUM(C19,C29,C40,C46,C53)</f>
        <v>0</v>
      </c>
      <c r="D54" s="168">
        <f>SUM(D19,D29,D40,D46,D53)</f>
        <v>0</v>
      </c>
      <c r="E54" s="168">
        <f>SUM(C54:D54)</f>
        <v>0</v>
      </c>
      <c r="F54" s="167"/>
      <c r="G54" s="183"/>
      <c r="I54" s="122"/>
    </row>
    <row r="55" spans="1:10" s="115" customFormat="1" ht="16.5" thickBot="1" x14ac:dyDescent="0.25">
      <c r="A55" s="171"/>
      <c r="B55" s="172"/>
      <c r="C55" s="172"/>
      <c r="D55" s="173"/>
      <c r="E55" s="173"/>
      <c r="F55" s="173"/>
      <c r="G55" s="174"/>
      <c r="I55" s="116"/>
    </row>
    <row r="56" spans="1:10" s="115" customFormat="1" ht="21" thickBot="1" x14ac:dyDescent="0.25">
      <c r="A56" s="175"/>
      <c r="B56" s="176"/>
      <c r="C56" s="249" t="s">
        <v>37</v>
      </c>
      <c r="D56" s="250"/>
      <c r="E56" s="177">
        <v>0</v>
      </c>
      <c r="F56" s="178"/>
      <c r="G56" s="179"/>
      <c r="I56" s="116"/>
    </row>
    <row r="57" spans="1:10" s="115" customFormat="1" ht="18.75" thickBot="1" x14ac:dyDescent="0.3">
      <c r="A57" s="106"/>
      <c r="B57" s="106"/>
      <c r="C57" s="107"/>
      <c r="D57" s="107"/>
      <c r="E57" s="107"/>
      <c r="F57" s="106"/>
      <c r="G57" s="106"/>
      <c r="I57" s="116"/>
    </row>
    <row r="58" spans="1:10" s="123" customFormat="1" ht="31.5" customHeight="1" x14ac:dyDescent="0.2">
      <c r="A58" s="256" t="s">
        <v>44</v>
      </c>
      <c r="B58" s="257"/>
      <c r="C58" s="257"/>
      <c r="D58" s="257"/>
      <c r="E58" s="257"/>
      <c r="F58" s="257"/>
      <c r="G58" s="258"/>
      <c r="I58" s="124"/>
    </row>
    <row r="59" spans="1:10" s="125" customFormat="1" ht="18" x14ac:dyDescent="0.2">
      <c r="A59" s="253" t="s">
        <v>45</v>
      </c>
      <c r="B59" s="254"/>
      <c r="C59" s="254"/>
      <c r="D59" s="254"/>
      <c r="E59" s="254"/>
      <c r="F59" s="254"/>
      <c r="G59" s="255"/>
      <c r="I59" s="126"/>
    </row>
    <row r="60" spans="1:10" s="123" customFormat="1" ht="50.25" customHeight="1" x14ac:dyDescent="0.2">
      <c r="A60" s="238" t="s">
        <v>49</v>
      </c>
      <c r="B60" s="239"/>
      <c r="C60" s="239"/>
      <c r="D60" s="239"/>
      <c r="E60" s="239"/>
      <c r="F60" s="239"/>
      <c r="G60" s="240"/>
      <c r="I60" s="124"/>
    </row>
    <row r="61" spans="1:10" s="125" customFormat="1" ht="18" x14ac:dyDescent="0.2">
      <c r="A61" s="253" t="s">
        <v>55</v>
      </c>
      <c r="B61" s="254"/>
      <c r="C61" s="254"/>
      <c r="D61" s="254"/>
      <c r="E61" s="254"/>
      <c r="F61" s="254"/>
      <c r="G61" s="255"/>
      <c r="I61" s="126"/>
    </row>
    <row r="62" spans="1:10" s="123" customFormat="1" ht="17.25" customHeight="1" x14ac:dyDescent="0.2">
      <c r="A62" s="232" t="s">
        <v>38</v>
      </c>
      <c r="B62" s="233"/>
      <c r="C62" s="233"/>
      <c r="D62" s="233"/>
      <c r="E62" s="233"/>
      <c r="F62" s="233"/>
      <c r="G62" s="234"/>
      <c r="I62" s="124"/>
    </row>
    <row r="63" spans="1:10" s="125" customFormat="1" ht="18" x14ac:dyDescent="0.2">
      <c r="A63" s="253" t="s">
        <v>48</v>
      </c>
      <c r="B63" s="254"/>
      <c r="C63" s="254"/>
      <c r="D63" s="254"/>
      <c r="E63" s="254"/>
      <c r="F63" s="254"/>
      <c r="G63" s="255"/>
      <c r="I63" s="126"/>
    </row>
    <row r="64" spans="1:10" s="123" customFormat="1" ht="31.5" customHeight="1" thickBot="1" x14ac:dyDescent="0.25">
      <c r="A64" s="235" t="s">
        <v>72</v>
      </c>
      <c r="B64" s="236"/>
      <c r="C64" s="236"/>
      <c r="D64" s="236"/>
      <c r="E64" s="236"/>
      <c r="F64" s="236"/>
      <c r="G64" s="237"/>
      <c r="I64" s="124"/>
    </row>
  </sheetData>
  <sheetProtection insertRows="0" deleteRows="0" selectLockedCells="1"/>
  <mergeCells count="13">
    <mergeCell ref="A64:G64"/>
    <mergeCell ref="A1:G1"/>
    <mergeCell ref="B2:G2"/>
    <mergeCell ref="B5:G5"/>
    <mergeCell ref="A47:B47"/>
    <mergeCell ref="C56:D56"/>
    <mergeCell ref="A58:G58"/>
    <mergeCell ref="A59:G59"/>
    <mergeCell ref="A60:G60"/>
    <mergeCell ref="A61:G61"/>
    <mergeCell ref="A62:G62"/>
    <mergeCell ref="A63:G63"/>
    <mergeCell ref="B4:G4"/>
  </mergeCells>
  <dataValidations disablePrompts="1" count="2">
    <dataValidation allowBlank="1" showInputMessage="1" showErrorMessage="1" promptTitle="Note:" prompt="Please enter Location of Expense ONLY IF the expense was incurred outside of Ontario." sqref="F8"/>
    <dataValidation allowBlank="1" showInputMessage="1" showErrorMessage="1" promptTitle="Note:" prompt="Any funding that is being paid to a related-party must be declared on the Declaration of Related Party Transactions (RPT) template." sqref="G8"/>
  </dataValidations>
  <printOptions horizontalCentered="1"/>
  <pageMargins left="0.25" right="0.25" top="0.75" bottom="0.75" header="0.3" footer="0.3"/>
  <pageSetup scale="46" orientation="landscape" r:id="rId1"/>
  <headerFooter>
    <oddFooter>&amp;L&amp;A&amp;R&amp;P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4"/>
  <sheetViews>
    <sheetView showGridLines="0" zoomScale="90" zoomScaleNormal="90" workbookViewId="0">
      <pane ySplit="8" topLeftCell="A9" activePane="bottomLeft" state="frozen"/>
      <selection activeCell="A4" sqref="A4"/>
      <selection pane="bottomLeft" sqref="A1:G1"/>
    </sheetView>
  </sheetViews>
  <sheetFormatPr defaultRowHeight="12.75" x14ac:dyDescent="0.2"/>
  <cols>
    <col min="1" max="1" width="68.140625" style="109" bestFit="1" customWidth="1"/>
    <col min="2" max="2" width="35" style="109" bestFit="1" customWidth="1"/>
    <col min="3" max="3" width="22" style="127" bestFit="1" customWidth="1"/>
    <col min="4" max="4" width="25.140625" style="127" bestFit="1" customWidth="1"/>
    <col min="5" max="5" width="24" style="127" bestFit="1" customWidth="1"/>
    <col min="6" max="6" width="19.7109375" style="109" bestFit="1" customWidth="1"/>
    <col min="7" max="7" width="20.85546875" style="109" bestFit="1" customWidth="1"/>
    <col min="8" max="8" width="9.140625" style="109"/>
    <col min="9" max="9" width="1.42578125" style="110" bestFit="1" customWidth="1"/>
    <col min="10" max="10" width="1.42578125" style="109" bestFit="1" customWidth="1"/>
    <col min="11" max="16384" width="9.140625" style="109"/>
  </cols>
  <sheetData>
    <row r="1" spans="1:9" s="4" customFormat="1" ht="32.25" customHeight="1" x14ac:dyDescent="0.3">
      <c r="A1" s="241" t="s">
        <v>84</v>
      </c>
      <c r="B1" s="242"/>
      <c r="C1" s="242"/>
      <c r="D1" s="242"/>
      <c r="E1" s="242"/>
      <c r="F1" s="242"/>
      <c r="G1" s="243"/>
    </row>
    <row r="2" spans="1:9" s="5" customFormat="1" ht="20.25" x14ac:dyDescent="0.3">
      <c r="A2" s="86" t="s">
        <v>61</v>
      </c>
      <c r="B2" s="244" t="str">
        <f>IF('Financing Plan'!B2=0,"",'Financing Plan'!B2)</f>
        <v/>
      </c>
      <c r="C2" s="244"/>
      <c r="D2" s="244"/>
      <c r="E2" s="244"/>
      <c r="F2" s="244"/>
      <c r="G2" s="245"/>
    </row>
    <row r="3" spans="1:9" s="5" customFormat="1" ht="20.25" x14ac:dyDescent="0.3">
      <c r="A3" s="87" t="s">
        <v>39</v>
      </c>
      <c r="B3" s="83"/>
      <c r="C3" s="88"/>
      <c r="D3" s="88"/>
      <c r="E3" s="88"/>
      <c r="F3" s="184"/>
      <c r="G3" s="185"/>
    </row>
    <row r="4" spans="1:9" s="5" customFormat="1" ht="20.25" x14ac:dyDescent="0.3">
      <c r="A4" s="87" t="s">
        <v>75</v>
      </c>
      <c r="B4" s="205"/>
      <c r="C4" s="259"/>
      <c r="D4" s="259"/>
      <c r="E4" s="259"/>
      <c r="F4" s="259"/>
      <c r="G4" s="206"/>
    </row>
    <row r="5" spans="1:9" s="2" customFormat="1" ht="63" customHeight="1" thickBot="1" x14ac:dyDescent="0.25">
      <c r="A5" s="193" t="s">
        <v>35</v>
      </c>
      <c r="B5" s="246" t="s">
        <v>67</v>
      </c>
      <c r="C5" s="247"/>
      <c r="D5" s="247"/>
      <c r="E5" s="247"/>
      <c r="F5" s="247"/>
      <c r="G5" s="248"/>
    </row>
    <row r="6" spans="1:9" ht="13.5" thickBot="1" x14ac:dyDescent="0.25">
      <c r="A6" s="89"/>
      <c r="B6" s="90"/>
      <c r="C6" s="91"/>
      <c r="D6" s="92"/>
      <c r="E6" s="92"/>
      <c r="F6" s="93"/>
      <c r="G6" s="94"/>
    </row>
    <row r="7" spans="1:9" s="111" customFormat="1" ht="20.25" x14ac:dyDescent="0.3">
      <c r="A7" s="95" t="s">
        <v>10</v>
      </c>
      <c r="B7" s="96" t="str">
        <f>IF(B3=0,"",B3)</f>
        <v/>
      </c>
      <c r="C7" s="97"/>
      <c r="D7" s="97"/>
      <c r="E7" s="97"/>
      <c r="F7" s="98"/>
      <c r="G7" s="99"/>
      <c r="I7" s="112"/>
    </row>
    <row r="8" spans="1:9" s="113" customFormat="1" ht="63.75" thickBot="1" x14ac:dyDescent="0.25">
      <c r="A8" s="100" t="s">
        <v>1</v>
      </c>
      <c r="B8" s="101" t="s">
        <v>36</v>
      </c>
      <c r="C8" s="102" t="s">
        <v>11</v>
      </c>
      <c r="D8" s="103" t="s">
        <v>33</v>
      </c>
      <c r="E8" s="103" t="s">
        <v>34</v>
      </c>
      <c r="F8" s="104" t="s">
        <v>46</v>
      </c>
      <c r="G8" s="105" t="s">
        <v>47</v>
      </c>
      <c r="I8" s="114"/>
    </row>
    <row r="9" spans="1:9" s="115" customFormat="1" ht="15.75" x14ac:dyDescent="0.2">
      <c r="A9" s="133"/>
      <c r="B9" s="134"/>
      <c r="C9" s="135"/>
      <c r="D9" s="136"/>
      <c r="E9" s="137"/>
      <c r="F9" s="134"/>
      <c r="G9" s="138"/>
      <c r="I9" s="116"/>
    </row>
    <row r="10" spans="1:9" s="115" customFormat="1" ht="15.75" x14ac:dyDescent="0.2">
      <c r="A10" s="139"/>
      <c r="B10" s="139"/>
      <c r="C10" s="140">
        <v>0</v>
      </c>
      <c r="D10" s="140">
        <v>0</v>
      </c>
      <c r="E10" s="188">
        <f>SUM(C10:D10)</f>
        <v>0</v>
      </c>
      <c r="F10" s="139"/>
      <c r="G10" s="141"/>
      <c r="I10" s="116"/>
    </row>
    <row r="11" spans="1:9" s="115" customFormat="1" ht="15.75" x14ac:dyDescent="0.2">
      <c r="A11" s="142"/>
      <c r="B11" s="142"/>
      <c r="C11" s="143">
        <v>0</v>
      </c>
      <c r="D11" s="143">
        <v>0</v>
      </c>
      <c r="E11" s="188">
        <f t="shared" ref="E11:E18" si="0">SUM(C11:D11)</f>
        <v>0</v>
      </c>
      <c r="F11" s="142"/>
      <c r="G11" s="144"/>
      <c r="I11" s="116"/>
    </row>
    <row r="12" spans="1:9" s="115" customFormat="1" ht="15.75" x14ac:dyDescent="0.2">
      <c r="A12" s="142"/>
      <c r="B12" s="142"/>
      <c r="C12" s="143">
        <v>0</v>
      </c>
      <c r="D12" s="143">
        <v>0</v>
      </c>
      <c r="E12" s="188">
        <f t="shared" si="0"/>
        <v>0</v>
      </c>
      <c r="F12" s="142"/>
      <c r="G12" s="144"/>
      <c r="I12" s="116"/>
    </row>
    <row r="13" spans="1:9" s="115" customFormat="1" ht="15.75" x14ac:dyDescent="0.2">
      <c r="A13" s="142"/>
      <c r="B13" s="142"/>
      <c r="C13" s="143">
        <v>0</v>
      </c>
      <c r="D13" s="143">
        <v>0</v>
      </c>
      <c r="E13" s="188">
        <f t="shared" si="0"/>
        <v>0</v>
      </c>
      <c r="F13" s="142"/>
      <c r="G13" s="144"/>
      <c r="I13" s="116"/>
    </row>
    <row r="14" spans="1:9" s="115" customFormat="1" ht="15.75" x14ac:dyDescent="0.2">
      <c r="A14" s="142"/>
      <c r="B14" s="142"/>
      <c r="C14" s="143">
        <v>0</v>
      </c>
      <c r="D14" s="143">
        <v>0</v>
      </c>
      <c r="E14" s="188">
        <f t="shared" si="0"/>
        <v>0</v>
      </c>
      <c r="F14" s="142"/>
      <c r="G14" s="144"/>
      <c r="I14" s="116"/>
    </row>
    <row r="15" spans="1:9" s="115" customFormat="1" ht="15.75" x14ac:dyDescent="0.2">
      <c r="A15" s="142"/>
      <c r="B15" s="142"/>
      <c r="C15" s="143">
        <v>0</v>
      </c>
      <c r="D15" s="143">
        <v>0</v>
      </c>
      <c r="E15" s="188">
        <f t="shared" si="0"/>
        <v>0</v>
      </c>
      <c r="F15" s="142"/>
      <c r="G15" s="144"/>
      <c r="I15" s="116"/>
    </row>
    <row r="16" spans="1:9" s="115" customFormat="1" ht="15.75" x14ac:dyDescent="0.2">
      <c r="A16" s="142"/>
      <c r="B16" s="142"/>
      <c r="C16" s="143">
        <v>0</v>
      </c>
      <c r="D16" s="143">
        <v>0</v>
      </c>
      <c r="E16" s="188">
        <f t="shared" si="0"/>
        <v>0</v>
      </c>
      <c r="F16" s="142"/>
      <c r="G16" s="144"/>
      <c r="I16" s="116"/>
    </row>
    <row r="17" spans="1:9" s="115" customFormat="1" ht="15.75" x14ac:dyDescent="0.2">
      <c r="A17" s="142"/>
      <c r="B17" s="142"/>
      <c r="C17" s="143">
        <v>0</v>
      </c>
      <c r="D17" s="143">
        <v>0</v>
      </c>
      <c r="E17" s="188">
        <f t="shared" si="0"/>
        <v>0</v>
      </c>
      <c r="F17" s="142"/>
      <c r="G17" s="144"/>
      <c r="I17" s="116"/>
    </row>
    <row r="18" spans="1:9" s="115" customFormat="1" ht="15.75" x14ac:dyDescent="0.2">
      <c r="A18" s="145"/>
      <c r="B18" s="145"/>
      <c r="C18" s="143">
        <v>0</v>
      </c>
      <c r="D18" s="143">
        <v>0</v>
      </c>
      <c r="E18" s="188">
        <f t="shared" si="0"/>
        <v>0</v>
      </c>
      <c r="F18" s="145"/>
      <c r="G18" s="146"/>
      <c r="I18" s="116"/>
    </row>
    <row r="19" spans="1:9" s="117" customFormat="1" ht="16.5" thickBot="1" x14ac:dyDescent="0.25">
      <c r="A19" s="131" t="s">
        <v>9</v>
      </c>
      <c r="B19" s="147"/>
      <c r="C19" s="148">
        <f>SUM(C10:C18)</f>
        <v>0</v>
      </c>
      <c r="D19" s="148">
        <f t="shared" ref="D19:E19" si="1">SUM(D10:D18)</f>
        <v>0</v>
      </c>
      <c r="E19" s="148">
        <f t="shared" si="1"/>
        <v>0</v>
      </c>
      <c r="F19" s="147"/>
      <c r="G19" s="149"/>
      <c r="I19" s="118"/>
    </row>
    <row r="20" spans="1:9" s="115" customFormat="1" ht="15.75" x14ac:dyDescent="0.2">
      <c r="A20" s="133"/>
      <c r="B20" s="134"/>
      <c r="C20" s="135"/>
      <c r="D20" s="136"/>
      <c r="E20" s="137"/>
      <c r="F20" s="134"/>
      <c r="G20" s="138"/>
      <c r="I20" s="116"/>
    </row>
    <row r="21" spans="1:9" s="115" customFormat="1" ht="15.75" x14ac:dyDescent="0.2">
      <c r="A21" s="139"/>
      <c r="B21" s="139"/>
      <c r="C21" s="140">
        <v>0</v>
      </c>
      <c r="D21" s="140">
        <v>0</v>
      </c>
      <c r="E21" s="188">
        <f>SUM(C21:D21)</f>
        <v>0</v>
      </c>
      <c r="F21" s="139"/>
      <c r="G21" s="141"/>
      <c r="I21" s="116"/>
    </row>
    <row r="22" spans="1:9" s="115" customFormat="1" ht="15.75" x14ac:dyDescent="0.2">
      <c r="A22" s="142"/>
      <c r="B22" s="142"/>
      <c r="C22" s="143">
        <v>0</v>
      </c>
      <c r="D22" s="143">
        <v>0</v>
      </c>
      <c r="E22" s="188">
        <f t="shared" ref="E22:E28" si="2">SUM(C22:D22)</f>
        <v>0</v>
      </c>
      <c r="F22" s="142"/>
      <c r="G22" s="144"/>
      <c r="I22" s="116"/>
    </row>
    <row r="23" spans="1:9" s="115" customFormat="1" ht="15.75" x14ac:dyDescent="0.2">
      <c r="A23" s="142"/>
      <c r="B23" s="142"/>
      <c r="C23" s="143">
        <v>0</v>
      </c>
      <c r="D23" s="143">
        <v>0</v>
      </c>
      <c r="E23" s="188">
        <f t="shared" si="2"/>
        <v>0</v>
      </c>
      <c r="F23" s="142"/>
      <c r="G23" s="144"/>
      <c r="I23" s="116"/>
    </row>
    <row r="24" spans="1:9" s="115" customFormat="1" ht="15.75" x14ac:dyDescent="0.2">
      <c r="A24" s="142"/>
      <c r="B24" s="142"/>
      <c r="C24" s="143">
        <v>0</v>
      </c>
      <c r="D24" s="143">
        <v>0</v>
      </c>
      <c r="E24" s="188">
        <f t="shared" si="2"/>
        <v>0</v>
      </c>
      <c r="F24" s="142"/>
      <c r="G24" s="144"/>
      <c r="I24" s="116"/>
    </row>
    <row r="25" spans="1:9" s="115" customFormat="1" ht="15.75" x14ac:dyDescent="0.2">
      <c r="A25" s="142"/>
      <c r="B25" s="142"/>
      <c r="C25" s="143">
        <v>0</v>
      </c>
      <c r="D25" s="143">
        <v>0</v>
      </c>
      <c r="E25" s="188">
        <f t="shared" si="2"/>
        <v>0</v>
      </c>
      <c r="F25" s="142"/>
      <c r="G25" s="144"/>
      <c r="I25" s="116"/>
    </row>
    <row r="26" spans="1:9" s="115" customFormat="1" ht="15.75" x14ac:dyDescent="0.2">
      <c r="A26" s="142"/>
      <c r="B26" s="142"/>
      <c r="C26" s="143">
        <v>0</v>
      </c>
      <c r="D26" s="143">
        <v>0</v>
      </c>
      <c r="E26" s="188">
        <f t="shared" si="2"/>
        <v>0</v>
      </c>
      <c r="F26" s="142"/>
      <c r="G26" s="144"/>
      <c r="I26" s="116"/>
    </row>
    <row r="27" spans="1:9" s="115" customFormat="1" ht="15.75" x14ac:dyDescent="0.2">
      <c r="A27" s="142"/>
      <c r="B27" s="142"/>
      <c r="C27" s="143">
        <v>0</v>
      </c>
      <c r="D27" s="143">
        <v>0</v>
      </c>
      <c r="E27" s="188">
        <f t="shared" si="2"/>
        <v>0</v>
      </c>
      <c r="F27" s="142"/>
      <c r="G27" s="144"/>
      <c r="I27" s="116"/>
    </row>
    <row r="28" spans="1:9" s="115" customFormat="1" ht="15.75" x14ac:dyDescent="0.2">
      <c r="A28" s="142"/>
      <c r="B28" s="142"/>
      <c r="C28" s="143">
        <v>0</v>
      </c>
      <c r="D28" s="143">
        <v>0</v>
      </c>
      <c r="E28" s="188">
        <f t="shared" si="2"/>
        <v>0</v>
      </c>
      <c r="F28" s="142"/>
      <c r="G28" s="144"/>
      <c r="I28" s="116"/>
    </row>
    <row r="29" spans="1:9" s="117" customFormat="1" ht="16.5" thickBot="1" x14ac:dyDescent="0.25">
      <c r="A29" s="131" t="s">
        <v>9</v>
      </c>
      <c r="B29" s="147"/>
      <c r="C29" s="148">
        <f>SUM(C21:C28)</f>
        <v>0</v>
      </c>
      <c r="D29" s="148">
        <f t="shared" ref="D29:E29" si="3">SUM(D21:D28)</f>
        <v>0</v>
      </c>
      <c r="E29" s="148">
        <f t="shared" si="3"/>
        <v>0</v>
      </c>
      <c r="F29" s="147"/>
      <c r="G29" s="149"/>
      <c r="I29" s="118"/>
    </row>
    <row r="30" spans="1:9" s="115" customFormat="1" ht="15.75" x14ac:dyDescent="0.2">
      <c r="A30" s="133"/>
      <c r="B30" s="134"/>
      <c r="C30" s="135"/>
      <c r="D30" s="136"/>
      <c r="E30" s="137"/>
      <c r="F30" s="134"/>
      <c r="G30" s="138"/>
      <c r="I30" s="116"/>
    </row>
    <row r="31" spans="1:9" s="115" customFormat="1" ht="15.75" x14ac:dyDescent="0.2">
      <c r="A31" s="139"/>
      <c r="B31" s="139"/>
      <c r="C31" s="140">
        <v>0</v>
      </c>
      <c r="D31" s="140">
        <v>0</v>
      </c>
      <c r="E31" s="188">
        <f>SUM(C31:D31)</f>
        <v>0</v>
      </c>
      <c r="F31" s="139"/>
      <c r="G31" s="141"/>
      <c r="I31" s="116"/>
    </row>
    <row r="32" spans="1:9" s="115" customFormat="1" ht="15.75" x14ac:dyDescent="0.2">
      <c r="A32" s="142"/>
      <c r="B32" s="142"/>
      <c r="C32" s="143">
        <v>0</v>
      </c>
      <c r="D32" s="143">
        <v>0</v>
      </c>
      <c r="E32" s="188">
        <f t="shared" ref="E32:E39" si="4">SUM(C32:D32)</f>
        <v>0</v>
      </c>
      <c r="F32" s="142"/>
      <c r="G32" s="144"/>
      <c r="I32" s="116"/>
    </row>
    <row r="33" spans="1:9" s="115" customFormat="1" ht="15.75" x14ac:dyDescent="0.2">
      <c r="A33" s="142"/>
      <c r="B33" s="142"/>
      <c r="C33" s="143">
        <v>0</v>
      </c>
      <c r="D33" s="143">
        <v>0</v>
      </c>
      <c r="E33" s="188">
        <f t="shared" si="4"/>
        <v>0</v>
      </c>
      <c r="F33" s="142"/>
      <c r="G33" s="144"/>
      <c r="I33" s="116"/>
    </row>
    <row r="34" spans="1:9" s="115" customFormat="1" ht="15.75" x14ac:dyDescent="0.2">
      <c r="A34" s="142"/>
      <c r="B34" s="142"/>
      <c r="C34" s="143">
        <v>0</v>
      </c>
      <c r="D34" s="143">
        <v>0</v>
      </c>
      <c r="E34" s="188">
        <f t="shared" si="4"/>
        <v>0</v>
      </c>
      <c r="F34" s="142"/>
      <c r="G34" s="144"/>
      <c r="I34" s="116"/>
    </row>
    <row r="35" spans="1:9" s="115" customFormat="1" ht="15.75" x14ac:dyDescent="0.2">
      <c r="A35" s="142"/>
      <c r="B35" s="142"/>
      <c r="C35" s="143">
        <v>0</v>
      </c>
      <c r="D35" s="143">
        <v>0</v>
      </c>
      <c r="E35" s="188">
        <f t="shared" si="4"/>
        <v>0</v>
      </c>
      <c r="F35" s="142"/>
      <c r="G35" s="144"/>
      <c r="I35" s="116"/>
    </row>
    <row r="36" spans="1:9" s="115" customFormat="1" ht="15.75" x14ac:dyDescent="0.2">
      <c r="A36" s="142"/>
      <c r="B36" s="142"/>
      <c r="C36" s="143">
        <v>0</v>
      </c>
      <c r="D36" s="143">
        <v>0</v>
      </c>
      <c r="E36" s="188">
        <f t="shared" si="4"/>
        <v>0</v>
      </c>
      <c r="F36" s="142"/>
      <c r="G36" s="144"/>
      <c r="I36" s="116"/>
    </row>
    <row r="37" spans="1:9" s="115" customFormat="1" ht="15.75" x14ac:dyDescent="0.2">
      <c r="A37" s="142"/>
      <c r="B37" s="142"/>
      <c r="C37" s="143">
        <v>0</v>
      </c>
      <c r="D37" s="143">
        <v>0</v>
      </c>
      <c r="E37" s="188">
        <f t="shared" si="4"/>
        <v>0</v>
      </c>
      <c r="F37" s="142"/>
      <c r="G37" s="144"/>
      <c r="I37" s="116"/>
    </row>
    <row r="38" spans="1:9" s="115" customFormat="1" ht="15.75" x14ac:dyDescent="0.2">
      <c r="A38" s="142"/>
      <c r="B38" s="142"/>
      <c r="C38" s="143">
        <v>0</v>
      </c>
      <c r="D38" s="143">
        <v>0</v>
      </c>
      <c r="E38" s="188">
        <f t="shared" si="4"/>
        <v>0</v>
      </c>
      <c r="F38" s="142"/>
      <c r="G38" s="144"/>
      <c r="I38" s="116"/>
    </row>
    <row r="39" spans="1:9" s="115" customFormat="1" ht="15.75" x14ac:dyDescent="0.2">
      <c r="A39" s="142"/>
      <c r="B39" s="142"/>
      <c r="C39" s="143">
        <v>0</v>
      </c>
      <c r="D39" s="143">
        <v>0</v>
      </c>
      <c r="E39" s="188">
        <f t="shared" si="4"/>
        <v>0</v>
      </c>
      <c r="F39" s="142"/>
      <c r="G39" s="144"/>
      <c r="I39" s="116"/>
    </row>
    <row r="40" spans="1:9" s="117" customFormat="1" ht="16.5" thickBot="1" x14ac:dyDescent="0.25">
      <c r="A40" s="131" t="s">
        <v>9</v>
      </c>
      <c r="B40" s="147"/>
      <c r="C40" s="148">
        <f>SUM(C31:C39)</f>
        <v>0</v>
      </c>
      <c r="D40" s="148">
        <f t="shared" ref="D40:E40" si="5">SUM(D31:D39)</f>
        <v>0</v>
      </c>
      <c r="E40" s="148">
        <f t="shared" si="5"/>
        <v>0</v>
      </c>
      <c r="F40" s="147"/>
      <c r="G40" s="149"/>
      <c r="I40" s="118"/>
    </row>
    <row r="41" spans="1:9" s="115" customFormat="1" ht="15.75" x14ac:dyDescent="0.2">
      <c r="A41" s="133"/>
      <c r="B41" s="134"/>
      <c r="C41" s="135"/>
      <c r="D41" s="136"/>
      <c r="E41" s="137"/>
      <c r="F41" s="134"/>
      <c r="G41" s="138"/>
      <c r="I41" s="116"/>
    </row>
    <row r="42" spans="1:9" s="115" customFormat="1" ht="15.75" x14ac:dyDescent="0.2">
      <c r="A42" s="139"/>
      <c r="B42" s="139"/>
      <c r="C42" s="140">
        <v>0</v>
      </c>
      <c r="D42" s="140">
        <v>0</v>
      </c>
      <c r="E42" s="188">
        <f>SUM(C42:D42)</f>
        <v>0</v>
      </c>
      <c r="F42" s="139"/>
      <c r="G42" s="141"/>
      <c r="I42" s="116"/>
    </row>
    <row r="43" spans="1:9" s="115" customFormat="1" ht="15.75" x14ac:dyDescent="0.2">
      <c r="A43" s="142"/>
      <c r="B43" s="142"/>
      <c r="C43" s="143">
        <v>0</v>
      </c>
      <c r="D43" s="143">
        <v>0</v>
      </c>
      <c r="E43" s="188">
        <f t="shared" ref="E43:E45" si="6">SUM(C43:D43)</f>
        <v>0</v>
      </c>
      <c r="F43" s="142"/>
      <c r="G43" s="144"/>
      <c r="I43" s="116"/>
    </row>
    <row r="44" spans="1:9" s="115" customFormat="1" ht="15.75" x14ac:dyDescent="0.2">
      <c r="A44" s="142"/>
      <c r="B44" s="142"/>
      <c r="C44" s="143">
        <v>0</v>
      </c>
      <c r="D44" s="143">
        <v>0</v>
      </c>
      <c r="E44" s="188">
        <f t="shared" si="6"/>
        <v>0</v>
      </c>
      <c r="F44" s="142"/>
      <c r="G44" s="144"/>
      <c r="I44" s="116"/>
    </row>
    <row r="45" spans="1:9" s="115" customFormat="1" ht="15.75" x14ac:dyDescent="0.2">
      <c r="A45" s="142"/>
      <c r="B45" s="142"/>
      <c r="C45" s="143">
        <v>0</v>
      </c>
      <c r="D45" s="143">
        <v>0</v>
      </c>
      <c r="E45" s="188">
        <f t="shared" si="6"/>
        <v>0</v>
      </c>
      <c r="F45" s="142"/>
      <c r="G45" s="144"/>
      <c r="I45" s="116"/>
    </row>
    <row r="46" spans="1:9" s="117" customFormat="1" ht="16.5" thickBot="1" x14ac:dyDescent="0.25">
      <c r="A46" s="132" t="s">
        <v>9</v>
      </c>
      <c r="B46" s="158"/>
      <c r="C46" s="159">
        <f>SUM(C42:C45)</f>
        <v>0</v>
      </c>
      <c r="D46" s="159">
        <f t="shared" ref="D46:E46" si="7">SUM(D42:D45)</f>
        <v>0</v>
      </c>
      <c r="E46" s="159">
        <f t="shared" si="7"/>
        <v>0</v>
      </c>
      <c r="F46" s="158"/>
      <c r="G46" s="180"/>
      <c r="I46" s="118"/>
    </row>
    <row r="47" spans="1:9" s="119" customFormat="1" ht="26.25" customHeight="1" thickBot="1" x14ac:dyDescent="0.25">
      <c r="A47" s="251" t="s">
        <v>53</v>
      </c>
      <c r="B47" s="252"/>
      <c r="C47" s="160">
        <f>SUM(C19,C29,C40,C46)</f>
        <v>0</v>
      </c>
      <c r="D47" s="160">
        <f>SUM(D19,D29,D40,D46)</f>
        <v>0</v>
      </c>
      <c r="E47" s="160">
        <f>SUM(C47:D47)</f>
        <v>0</v>
      </c>
      <c r="F47" s="181"/>
      <c r="G47" s="182"/>
      <c r="I47" s="120"/>
    </row>
    <row r="48" spans="1:9" s="115" customFormat="1" ht="15.75" x14ac:dyDescent="0.2">
      <c r="A48" s="133" t="s">
        <v>54</v>
      </c>
      <c r="B48" s="134"/>
      <c r="C48" s="135"/>
      <c r="D48" s="136"/>
      <c r="E48" s="137"/>
      <c r="F48" s="134"/>
      <c r="G48" s="138"/>
      <c r="I48" s="116"/>
    </row>
    <row r="49" spans="1:10 16384:16384" s="115" customFormat="1" ht="15.75" x14ac:dyDescent="0.2">
      <c r="A49" s="139"/>
      <c r="B49" s="139"/>
      <c r="C49" s="140">
        <v>0</v>
      </c>
      <c r="D49" s="140">
        <v>0</v>
      </c>
      <c r="E49" s="188">
        <f>SUM(C49:D49)</f>
        <v>0</v>
      </c>
      <c r="F49" s="139"/>
      <c r="G49" s="141"/>
      <c r="I49" s="116"/>
    </row>
    <row r="50" spans="1:10 16384:16384" s="115" customFormat="1" ht="15.75" x14ac:dyDescent="0.2">
      <c r="A50" s="142"/>
      <c r="B50" s="142"/>
      <c r="C50" s="143">
        <v>0</v>
      </c>
      <c r="D50" s="143">
        <v>0</v>
      </c>
      <c r="E50" s="188">
        <f t="shared" ref="E50:E52" si="8">SUM(C50:D50)</f>
        <v>0</v>
      </c>
      <c r="F50" s="142"/>
      <c r="G50" s="144"/>
      <c r="I50" s="116"/>
      <c r="XFD50" s="115">
        <f>SUM(A50:XFC50)</f>
        <v>0</v>
      </c>
    </row>
    <row r="51" spans="1:10 16384:16384" s="115" customFormat="1" ht="15.75" x14ac:dyDescent="0.2">
      <c r="A51" s="142"/>
      <c r="B51" s="142"/>
      <c r="C51" s="143">
        <v>0</v>
      </c>
      <c r="D51" s="143">
        <v>0</v>
      </c>
      <c r="E51" s="188">
        <f t="shared" si="8"/>
        <v>0</v>
      </c>
      <c r="F51" s="142"/>
      <c r="G51" s="144"/>
      <c r="I51" s="116"/>
    </row>
    <row r="52" spans="1:10 16384:16384" s="115" customFormat="1" ht="15.75" x14ac:dyDescent="0.2">
      <c r="A52" s="142"/>
      <c r="B52" s="142"/>
      <c r="C52" s="143">
        <v>0</v>
      </c>
      <c r="D52" s="143">
        <v>0</v>
      </c>
      <c r="E52" s="188">
        <f t="shared" si="8"/>
        <v>0</v>
      </c>
      <c r="F52" s="142"/>
      <c r="G52" s="144"/>
      <c r="I52" s="116" t="s">
        <v>12</v>
      </c>
      <c r="J52" s="115" t="s">
        <v>12</v>
      </c>
    </row>
    <row r="53" spans="1:10 16384:16384" s="117" customFormat="1" ht="16.5" thickBot="1" x14ac:dyDescent="0.25">
      <c r="A53" s="131" t="s">
        <v>9</v>
      </c>
      <c r="B53" s="147"/>
      <c r="C53" s="148">
        <f>SUM(C49:C52)</f>
        <v>0</v>
      </c>
      <c r="D53" s="148">
        <f t="shared" ref="D53:E53" si="9">SUM(D49:D52)</f>
        <v>0</v>
      </c>
      <c r="E53" s="148">
        <f t="shared" si="9"/>
        <v>0</v>
      </c>
      <c r="F53" s="147"/>
      <c r="G53" s="149"/>
      <c r="I53" s="118"/>
    </row>
    <row r="54" spans="1:10 16384:16384" s="121" customFormat="1" ht="23.25" customHeight="1" x14ac:dyDescent="0.2">
      <c r="A54" s="166" t="s">
        <v>0</v>
      </c>
      <c r="B54" s="167"/>
      <c r="C54" s="168">
        <f>SUM(C19,C29,C40,C46,C53)</f>
        <v>0</v>
      </c>
      <c r="D54" s="168">
        <f>SUM(D19,D29,D40,D46,D53)</f>
        <v>0</v>
      </c>
      <c r="E54" s="168">
        <f>SUM(C54:D54)</f>
        <v>0</v>
      </c>
      <c r="F54" s="167"/>
      <c r="G54" s="183"/>
      <c r="I54" s="122"/>
    </row>
    <row r="55" spans="1:10 16384:16384" s="115" customFormat="1" ht="16.5" thickBot="1" x14ac:dyDescent="0.25">
      <c r="A55" s="171"/>
      <c r="B55" s="172"/>
      <c r="C55" s="172"/>
      <c r="D55" s="173"/>
      <c r="E55" s="173"/>
      <c r="F55" s="173"/>
      <c r="G55" s="174"/>
      <c r="I55" s="116"/>
    </row>
    <row r="56" spans="1:10 16384:16384" s="115" customFormat="1" ht="21" thickBot="1" x14ac:dyDescent="0.25">
      <c r="A56" s="175"/>
      <c r="B56" s="176"/>
      <c r="C56" s="249" t="s">
        <v>37</v>
      </c>
      <c r="D56" s="250"/>
      <c r="E56" s="177">
        <v>0</v>
      </c>
      <c r="F56" s="178"/>
      <c r="G56" s="179"/>
      <c r="I56" s="116"/>
    </row>
    <row r="57" spans="1:10 16384:16384" s="115" customFormat="1" ht="18.75" thickBot="1" x14ac:dyDescent="0.3">
      <c r="A57" s="106"/>
      <c r="B57" s="106"/>
      <c r="C57" s="107"/>
      <c r="D57" s="107"/>
      <c r="E57" s="107"/>
      <c r="F57" s="106"/>
      <c r="G57" s="106"/>
      <c r="I57" s="116"/>
    </row>
    <row r="58" spans="1:10 16384:16384" s="123" customFormat="1" ht="31.5" customHeight="1" x14ac:dyDescent="0.2">
      <c r="A58" s="256" t="s">
        <v>44</v>
      </c>
      <c r="B58" s="257"/>
      <c r="C58" s="257"/>
      <c r="D58" s="257"/>
      <c r="E58" s="257"/>
      <c r="F58" s="257"/>
      <c r="G58" s="258"/>
      <c r="I58" s="124"/>
    </row>
    <row r="59" spans="1:10 16384:16384" s="125" customFormat="1" ht="18" x14ac:dyDescent="0.2">
      <c r="A59" s="253" t="s">
        <v>45</v>
      </c>
      <c r="B59" s="254"/>
      <c r="C59" s="254"/>
      <c r="D59" s="254"/>
      <c r="E59" s="254"/>
      <c r="F59" s="254"/>
      <c r="G59" s="255"/>
      <c r="I59" s="126"/>
    </row>
    <row r="60" spans="1:10 16384:16384" s="123" customFormat="1" ht="50.25" customHeight="1" x14ac:dyDescent="0.2">
      <c r="A60" s="238" t="s">
        <v>49</v>
      </c>
      <c r="B60" s="239"/>
      <c r="C60" s="239"/>
      <c r="D60" s="239"/>
      <c r="E60" s="239"/>
      <c r="F60" s="239"/>
      <c r="G60" s="240"/>
      <c r="I60" s="124"/>
    </row>
    <row r="61" spans="1:10 16384:16384" s="125" customFormat="1" ht="18" x14ac:dyDescent="0.2">
      <c r="A61" s="253" t="s">
        <v>55</v>
      </c>
      <c r="B61" s="254"/>
      <c r="C61" s="254"/>
      <c r="D61" s="254"/>
      <c r="E61" s="254"/>
      <c r="F61" s="254"/>
      <c r="G61" s="255"/>
      <c r="I61" s="126"/>
    </row>
    <row r="62" spans="1:10 16384:16384" s="123" customFormat="1" ht="17.25" customHeight="1" x14ac:dyDescent="0.2">
      <c r="A62" s="232" t="s">
        <v>38</v>
      </c>
      <c r="B62" s="233"/>
      <c r="C62" s="233"/>
      <c r="D62" s="233"/>
      <c r="E62" s="233"/>
      <c r="F62" s="233"/>
      <c r="G62" s="234"/>
      <c r="I62" s="124"/>
    </row>
    <row r="63" spans="1:10 16384:16384" s="125" customFormat="1" ht="18" x14ac:dyDescent="0.2">
      <c r="A63" s="253" t="s">
        <v>48</v>
      </c>
      <c r="B63" s="254"/>
      <c r="C63" s="254"/>
      <c r="D63" s="254"/>
      <c r="E63" s="254"/>
      <c r="F63" s="254"/>
      <c r="G63" s="255"/>
      <c r="I63" s="126"/>
    </row>
    <row r="64" spans="1:10 16384:16384" s="123" customFormat="1" ht="31.5" customHeight="1" thickBot="1" x14ac:dyDescent="0.25">
      <c r="A64" s="235" t="s">
        <v>72</v>
      </c>
      <c r="B64" s="236"/>
      <c r="C64" s="236"/>
      <c r="D64" s="236"/>
      <c r="E64" s="236"/>
      <c r="F64" s="236"/>
      <c r="G64" s="237"/>
      <c r="I64" s="124"/>
    </row>
  </sheetData>
  <sheetProtection insertRows="0" deleteRows="0" selectLockedCells="1"/>
  <mergeCells count="13">
    <mergeCell ref="A64:G64"/>
    <mergeCell ref="A1:G1"/>
    <mergeCell ref="B2:G2"/>
    <mergeCell ref="B5:G5"/>
    <mergeCell ref="A47:B47"/>
    <mergeCell ref="C56:D56"/>
    <mergeCell ref="A58:G58"/>
    <mergeCell ref="A59:G59"/>
    <mergeCell ref="A60:G60"/>
    <mergeCell ref="A61:G61"/>
    <mergeCell ref="A62:G62"/>
    <mergeCell ref="A63:G63"/>
    <mergeCell ref="B4:G4"/>
  </mergeCells>
  <dataValidations count="2">
    <dataValidation allowBlank="1" showInputMessage="1" showErrorMessage="1" promptTitle="Note:" prompt="Any funding that is being paid to a related-party must be declared on the Declaration of Related Party Transactions (RPT) template." sqref="G8"/>
    <dataValidation allowBlank="1" showInputMessage="1" showErrorMessage="1" promptTitle="Note:" prompt="Please enter Location of Expense ONLY IF the expense was incurred outside of Ontario." sqref="F8"/>
  </dataValidations>
  <printOptions horizontalCentered="1"/>
  <pageMargins left="0.25" right="0.25" top="0.75" bottom="0.75" header="0.3" footer="0.3"/>
  <pageSetup scale="46" orientation="landscape" r:id="rId1"/>
  <headerFoot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Instructions</vt:lpstr>
      <vt:lpstr>Financing Plan</vt:lpstr>
      <vt:lpstr>Budget Summary</vt:lpstr>
      <vt:lpstr>Budget - Activity 1</vt:lpstr>
      <vt:lpstr>Budget - Activity 2</vt:lpstr>
      <vt:lpstr>Budget - Activity 3</vt:lpstr>
      <vt:lpstr>Budget - Activity 4</vt:lpstr>
      <vt:lpstr>Budget - Activity 5</vt:lpstr>
      <vt:lpstr>Budget - Activity 6</vt:lpstr>
      <vt:lpstr>Budget - Activity 7</vt:lpstr>
      <vt:lpstr>'Budget - Activity 1'!Print_Area</vt:lpstr>
      <vt:lpstr>'Budget - Activity 2'!Print_Area</vt:lpstr>
      <vt:lpstr>'Budget - Activity 3'!Print_Area</vt:lpstr>
      <vt:lpstr>'Budget - Activity 4'!Print_Area</vt:lpstr>
      <vt:lpstr>'Budget - Activity 5'!Print_Area</vt:lpstr>
      <vt:lpstr>'Budget - Activity 6'!Print_Area</vt:lpstr>
      <vt:lpstr>'Budget - Activity 7'!Print_Area</vt:lpstr>
      <vt:lpstr>'Budget Summary'!Print_Area</vt:lpstr>
      <vt:lpstr>'Financing Plan'!Print_Area</vt:lpstr>
      <vt:lpstr>Instructions!Print_Area</vt:lpstr>
      <vt:lpstr>'Budget - Activity 1'!Print_Titles</vt:lpstr>
      <vt:lpstr>'Budget - Activity 2'!Print_Titles</vt:lpstr>
      <vt:lpstr>'Budget - Activity 3'!Print_Titles</vt:lpstr>
      <vt:lpstr>'Budget - Activity 4'!Print_Titles</vt:lpstr>
      <vt:lpstr>'Budget - Activity 5'!Print_Titles</vt:lpstr>
      <vt:lpstr>'Budget - Activity 6'!Print_Titles</vt:lpstr>
      <vt:lpstr>'Budget - Activity 7'!Print_Titles</vt:lpstr>
    </vt:vector>
  </TitlesOfParts>
  <Company>OMDC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OMDC</dc:creator>
  <cp:lastModifiedBy>Aruba Ahmed</cp:lastModifiedBy>
  <cp:lastPrinted>2023-03-15T15:23:47Z</cp:lastPrinted>
  <dcterms:created xsi:type="dcterms:W3CDTF">2009-05-01T17:17:34Z</dcterms:created>
  <dcterms:modified xsi:type="dcterms:W3CDTF">2024-03-14T16:36:49Z</dcterms:modified>
</cp:coreProperties>
</file>