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Expenditure Breakdown Templates\"/>
    </mc:Choice>
  </mc:AlternateContent>
  <bookViews>
    <workbookView xWindow="0" yWindow="0" windowWidth="17190" windowHeight="8175" tabRatio="901" firstSheet="2" activeTab="2"/>
  </bookViews>
  <sheets>
    <sheet name="What's New - New 93.2 Sections" sheetId="37" r:id="rId1"/>
    <sheet name="Remuneration Addresses" sheetId="23" r:id="rId2"/>
    <sheet name="93.2 Game 1" sheetId="27" r:id="rId3"/>
    <sheet name="93.2 Game 2" sheetId="28" r:id="rId4"/>
    <sheet name="93.2 Game 3" sheetId="29" r:id="rId5"/>
    <sheet name="93.2 Game 4" sheetId="30" r:id="rId6"/>
    <sheet name="93.2 Game 5" sheetId="31" r:id="rId7"/>
    <sheet name="93.2 Game 6" sheetId="32" r:id="rId8"/>
    <sheet name="93.2 Game 7" sheetId="33" r:id="rId9"/>
    <sheet name="93.2 Game 8" sheetId="34" r:id="rId10"/>
    <sheet name="93.2 Game 9" sheetId="35" r:id="rId11"/>
    <sheet name="93.2 Game 10" sheetId="36" r:id="rId12"/>
    <sheet name="Labour Threshold Summary" sheetId="4" r:id="rId13"/>
  </sheets>
  <definedNames>
    <definedName name="_xlnm.Print_Area" localSheetId="2">'93.2 Game 1'!$A$1:$J$195</definedName>
    <definedName name="_xlnm.Print_Area" localSheetId="11">'93.2 Game 10'!$A$1:$J$194</definedName>
    <definedName name="_xlnm.Print_Area" localSheetId="3">'93.2 Game 2'!$A$1:$J$195</definedName>
    <definedName name="_xlnm.Print_Area" localSheetId="4">'93.2 Game 3'!$A$1:$J$195</definedName>
    <definedName name="_xlnm.Print_Area" localSheetId="5">'93.2 Game 4'!$A$1:$J$195</definedName>
    <definedName name="_xlnm.Print_Area" localSheetId="6">'93.2 Game 5'!$A$1:$J$195</definedName>
    <definedName name="_xlnm.Print_Area" localSheetId="7">'93.2 Game 6'!$A$1:$J$195</definedName>
    <definedName name="_xlnm.Print_Area" localSheetId="8">'93.2 Game 7'!$A$1:$J$195</definedName>
    <definedName name="_xlnm.Print_Area" localSheetId="9">'93.2 Game 8'!$A$1:$J$195</definedName>
    <definedName name="_xlnm.Print_Area" localSheetId="10">'93.2 Game 9'!$A$1:$J$195</definedName>
    <definedName name="_xlnm.Print_Area" localSheetId="12">'Labour Threshold Summary'!$A$1:$F$27</definedName>
    <definedName name="_xlnm.Print_Area" localSheetId="1">'Remuneration Addresses'!$A$1:$H$84</definedName>
    <definedName name="_xlnm.Print_Area" localSheetId="0">'What''s New - New 93.2 Sections'!$A$1:$B$44</definedName>
  </definedNames>
  <calcPr calcId="162913"/>
</workbook>
</file>

<file path=xl/calcChain.xml><?xml version="1.0" encoding="utf-8"?>
<calcChain xmlns="http://schemas.openxmlformats.org/spreadsheetml/2006/main">
  <c r="E143" i="27" l="1"/>
  <c r="E96" i="27"/>
  <c r="E48" i="27"/>
  <c r="D14" i="4" l="1"/>
  <c r="D12" i="4"/>
  <c r="B143" i="35" l="1"/>
  <c r="B96" i="35"/>
  <c r="B48" i="35"/>
  <c r="B143" i="34"/>
  <c r="B96" i="34"/>
  <c r="B48" i="34"/>
  <c r="B143" i="33"/>
  <c r="B96" i="33"/>
  <c r="B48" i="33"/>
  <c r="B143" i="32"/>
  <c r="B96" i="32"/>
  <c r="B48" i="32"/>
  <c r="B143" i="31"/>
  <c r="B96" i="31"/>
  <c r="B48" i="31"/>
  <c r="B48" i="30"/>
  <c r="B142" i="36"/>
  <c r="B95" i="36"/>
  <c r="B47" i="36"/>
  <c r="B143" i="30"/>
  <c r="B96" i="30"/>
  <c r="B143" i="29"/>
  <c r="B96" i="29"/>
  <c r="B48" i="29"/>
  <c r="B143" i="28"/>
  <c r="B96" i="28"/>
  <c r="B48" i="28"/>
  <c r="B143" i="27"/>
  <c r="B96" i="27"/>
  <c r="I178" i="36"/>
  <c r="I177" i="36"/>
  <c r="I176" i="36"/>
  <c r="I175" i="36"/>
  <c r="I174" i="36"/>
  <c r="I173" i="36"/>
  <c r="I172" i="36"/>
  <c r="I179" i="35"/>
  <c r="I178" i="35"/>
  <c r="I177" i="35"/>
  <c r="I176" i="35"/>
  <c r="I175" i="35"/>
  <c r="I174" i="35"/>
  <c r="I173" i="35"/>
  <c r="I180" i="35"/>
  <c r="I181" i="35"/>
  <c r="I179" i="34"/>
  <c r="I178" i="34"/>
  <c r="I177" i="34"/>
  <c r="I176" i="34"/>
  <c r="I175" i="34"/>
  <c r="I174" i="34"/>
  <c r="I173" i="34"/>
  <c r="I179" i="33"/>
  <c r="I178" i="33"/>
  <c r="I177" i="33"/>
  <c r="I176" i="33"/>
  <c r="I175" i="33"/>
  <c r="I174" i="33"/>
  <c r="I173" i="33"/>
  <c r="I179" i="32"/>
  <c r="I178" i="32"/>
  <c r="I177" i="32"/>
  <c r="I176" i="32"/>
  <c r="I175" i="32"/>
  <c r="I174" i="32"/>
  <c r="I173" i="32"/>
  <c r="I179" i="31"/>
  <c r="I178" i="31"/>
  <c r="I177" i="31"/>
  <c r="I176" i="31"/>
  <c r="I175" i="31"/>
  <c r="I174" i="31"/>
  <c r="I173" i="31"/>
  <c r="I179" i="30"/>
  <c r="I178" i="30"/>
  <c r="I177" i="30"/>
  <c r="I176" i="30"/>
  <c r="I175" i="30"/>
  <c r="I174" i="30"/>
  <c r="I173" i="30"/>
  <c r="I179" i="29"/>
  <c r="I178" i="29"/>
  <c r="I177" i="29"/>
  <c r="I176" i="29"/>
  <c r="I175" i="29"/>
  <c r="I174" i="29"/>
  <c r="I173" i="29"/>
  <c r="I179" i="28"/>
  <c r="I178" i="28"/>
  <c r="I177" i="28"/>
  <c r="I176" i="28"/>
  <c r="I175" i="28"/>
  <c r="I174" i="28"/>
  <c r="I173" i="28"/>
  <c r="I173" i="27"/>
  <c r="I174" i="27"/>
  <c r="I175" i="27"/>
  <c r="I176" i="27"/>
  <c r="I177" i="27"/>
  <c r="I178" i="27"/>
  <c r="I179" i="27"/>
  <c r="C4" i="28"/>
  <c r="C4" i="29"/>
  <c r="C4" i="31"/>
  <c r="C4" i="32"/>
  <c r="C4" i="33"/>
  <c r="C4" i="34"/>
  <c r="C4" i="35"/>
  <c r="C4" i="36"/>
  <c r="B3" i="4"/>
  <c r="B6" i="4"/>
  <c r="I192" i="36"/>
  <c r="I180" i="36"/>
  <c r="I179" i="36"/>
  <c r="I171" i="36"/>
  <c r="I169" i="36"/>
  <c r="I168" i="36"/>
  <c r="I167" i="36"/>
  <c r="I165" i="36"/>
  <c r="I164" i="36"/>
  <c r="I163" i="36"/>
  <c r="I161" i="36"/>
  <c r="I160" i="36"/>
  <c r="I159" i="36"/>
  <c r="I157" i="36"/>
  <c r="I156" i="36"/>
  <c r="I155" i="36"/>
  <c r="I153" i="36"/>
  <c r="I152" i="36"/>
  <c r="I151" i="36"/>
  <c r="I149" i="36"/>
  <c r="I148" i="36"/>
  <c r="I147" i="36"/>
  <c r="I138" i="36"/>
  <c r="I137" i="36"/>
  <c r="I136" i="36"/>
  <c r="I135" i="36"/>
  <c r="I134" i="36"/>
  <c r="I133" i="36"/>
  <c r="I132" i="36"/>
  <c r="I131" i="36"/>
  <c r="I130" i="36"/>
  <c r="I129" i="36"/>
  <c r="I128" i="36"/>
  <c r="I127" i="36"/>
  <c r="I126" i="36"/>
  <c r="I125" i="36"/>
  <c r="I124" i="36"/>
  <c r="I123" i="36"/>
  <c r="I122" i="36"/>
  <c r="I121" i="36"/>
  <c r="I120" i="36"/>
  <c r="I119" i="36"/>
  <c r="I117" i="36"/>
  <c r="I116" i="36"/>
  <c r="I115" i="36"/>
  <c r="I114" i="36"/>
  <c r="I113" i="36"/>
  <c r="I112" i="36"/>
  <c r="I111" i="36"/>
  <c r="I110" i="36"/>
  <c r="I109" i="36"/>
  <c r="I108" i="36"/>
  <c r="I107" i="36"/>
  <c r="I106" i="36"/>
  <c r="I105" i="36"/>
  <c r="I104" i="36"/>
  <c r="I103" i="36"/>
  <c r="I102" i="36"/>
  <c r="I101" i="36"/>
  <c r="I100" i="36"/>
  <c r="G92" i="36"/>
  <c r="I91" i="36"/>
  <c r="I90" i="36"/>
  <c r="I88" i="36"/>
  <c r="I87" i="36"/>
  <c r="I86" i="36"/>
  <c r="I85" i="36"/>
  <c r="I84" i="36"/>
  <c r="I83" i="36"/>
  <c r="I82" i="36"/>
  <c r="I81" i="36"/>
  <c r="I80" i="36"/>
  <c r="I79" i="36"/>
  <c r="I78" i="36"/>
  <c r="I77" i="36"/>
  <c r="I76" i="36"/>
  <c r="I75" i="36"/>
  <c r="I74" i="36"/>
  <c r="I73" i="36"/>
  <c r="I72" i="36"/>
  <c r="I71" i="36"/>
  <c r="I69" i="36"/>
  <c r="I68" i="36"/>
  <c r="I67" i="36"/>
  <c r="I66" i="36"/>
  <c r="I65" i="36"/>
  <c r="I64" i="36"/>
  <c r="I63" i="36"/>
  <c r="I62" i="36"/>
  <c r="I61" i="36"/>
  <c r="I60" i="36"/>
  <c r="I59" i="36"/>
  <c r="I58" i="36"/>
  <c r="I57" i="36"/>
  <c r="I56" i="36"/>
  <c r="I55" i="36"/>
  <c r="I54" i="36"/>
  <c r="I53" i="36"/>
  <c r="I52" i="36"/>
  <c r="I92" i="36" s="1"/>
  <c r="G38" i="36"/>
  <c r="I37" i="36"/>
  <c r="I36" i="36"/>
  <c r="I35" i="36"/>
  <c r="I34" i="36"/>
  <c r="I33" i="36"/>
  <c r="I32" i="36"/>
  <c r="I31" i="36"/>
  <c r="I30" i="36"/>
  <c r="I29" i="36"/>
  <c r="I28" i="36"/>
  <c r="I27" i="36"/>
  <c r="I26" i="36"/>
  <c r="I25" i="36"/>
  <c r="I24" i="36"/>
  <c r="I23" i="36"/>
  <c r="I22" i="36"/>
  <c r="I21" i="36"/>
  <c r="I20" i="36"/>
  <c r="I19" i="36"/>
  <c r="I18" i="36"/>
  <c r="I193" i="35"/>
  <c r="I172" i="35"/>
  <c r="I170" i="35"/>
  <c r="I169" i="35"/>
  <c r="I168" i="35"/>
  <c r="I166" i="35"/>
  <c r="I165" i="35"/>
  <c r="I164" i="35"/>
  <c r="I162" i="35"/>
  <c r="I161" i="35"/>
  <c r="I160" i="35"/>
  <c r="I158" i="35"/>
  <c r="I157" i="35"/>
  <c r="I156" i="35"/>
  <c r="I154" i="35"/>
  <c r="I153" i="35"/>
  <c r="I152" i="35"/>
  <c r="I150" i="35"/>
  <c r="I149" i="35"/>
  <c r="I148" i="35"/>
  <c r="I139" i="35"/>
  <c r="I138" i="35"/>
  <c r="I137" i="35"/>
  <c r="I136" i="35"/>
  <c r="I135" i="35"/>
  <c r="I134" i="35"/>
  <c r="I133" i="35"/>
  <c r="I132" i="35"/>
  <c r="I131" i="35"/>
  <c r="I130" i="35"/>
  <c r="I129" i="35"/>
  <c r="I128" i="35"/>
  <c r="I127" i="35"/>
  <c r="I126" i="35"/>
  <c r="I125" i="35"/>
  <c r="I124" i="35"/>
  <c r="I123" i="35"/>
  <c r="I122" i="35"/>
  <c r="I121" i="35"/>
  <c r="I120" i="35"/>
  <c r="I118" i="35"/>
  <c r="I117" i="35"/>
  <c r="I116" i="35"/>
  <c r="I115" i="35"/>
  <c r="I114" i="35"/>
  <c r="I113" i="35"/>
  <c r="I112" i="35"/>
  <c r="I111" i="35"/>
  <c r="I110" i="35"/>
  <c r="I109" i="35"/>
  <c r="I108" i="35"/>
  <c r="I107" i="35"/>
  <c r="I106" i="35"/>
  <c r="I105" i="35"/>
  <c r="I104" i="35"/>
  <c r="I103" i="35"/>
  <c r="I102" i="35"/>
  <c r="I101" i="35"/>
  <c r="I140" i="35" s="1"/>
  <c r="G93" i="35"/>
  <c r="I92" i="35"/>
  <c r="I91" i="35"/>
  <c r="I89" i="35"/>
  <c r="I88" i="35"/>
  <c r="I87" i="35"/>
  <c r="I86" i="35"/>
  <c r="I85" i="35"/>
  <c r="I84" i="35"/>
  <c r="I83" i="35"/>
  <c r="I82" i="35"/>
  <c r="I81" i="35"/>
  <c r="I80" i="35"/>
  <c r="I79" i="35"/>
  <c r="I78" i="35"/>
  <c r="I77" i="35"/>
  <c r="I76" i="35"/>
  <c r="I75" i="35"/>
  <c r="I74" i="35"/>
  <c r="I73" i="35"/>
  <c r="I72" i="35"/>
  <c r="I70" i="35"/>
  <c r="I69" i="35"/>
  <c r="I68" i="35"/>
  <c r="I67" i="35"/>
  <c r="I66" i="35"/>
  <c r="I65" i="35"/>
  <c r="I64" i="35"/>
  <c r="I63" i="35"/>
  <c r="I62" i="35"/>
  <c r="I61" i="35"/>
  <c r="I60" i="35"/>
  <c r="I59" i="35"/>
  <c r="I58" i="35"/>
  <c r="I57" i="35"/>
  <c r="I56" i="35"/>
  <c r="I55" i="35"/>
  <c r="I54" i="35"/>
  <c r="I53" i="35"/>
  <c r="G39" i="35"/>
  <c r="I38" i="35"/>
  <c r="I37" i="35"/>
  <c r="I36" i="35"/>
  <c r="I35" i="35"/>
  <c r="I34" i="35"/>
  <c r="I33" i="35"/>
  <c r="I32" i="35"/>
  <c r="I31" i="35"/>
  <c r="I30" i="35"/>
  <c r="I29" i="35"/>
  <c r="I28" i="35"/>
  <c r="I27" i="35"/>
  <c r="I26" i="35"/>
  <c r="I25" i="35"/>
  <c r="I24" i="35"/>
  <c r="I23" i="35"/>
  <c r="I22" i="35"/>
  <c r="I21" i="35"/>
  <c r="I20" i="35"/>
  <c r="I19" i="35"/>
  <c r="I193" i="34"/>
  <c r="I181" i="34"/>
  <c r="I180" i="34"/>
  <c r="I172" i="34"/>
  <c r="I170" i="34"/>
  <c r="I169" i="34"/>
  <c r="I168" i="34"/>
  <c r="I166" i="34"/>
  <c r="I165" i="34"/>
  <c r="I164" i="34"/>
  <c r="I162" i="34"/>
  <c r="I161" i="34"/>
  <c r="I160" i="34"/>
  <c r="I158" i="34"/>
  <c r="I157" i="34"/>
  <c r="I156" i="34"/>
  <c r="I154" i="34"/>
  <c r="I153" i="34"/>
  <c r="I152" i="34"/>
  <c r="I150" i="34"/>
  <c r="I149" i="34"/>
  <c r="I148" i="34"/>
  <c r="I139" i="34"/>
  <c r="I138" i="34"/>
  <c r="I137" i="34"/>
  <c r="I136" i="34"/>
  <c r="I135" i="34"/>
  <c r="I134" i="34"/>
  <c r="I133" i="34"/>
  <c r="I132" i="34"/>
  <c r="I131" i="34"/>
  <c r="I130" i="34"/>
  <c r="I129" i="34"/>
  <c r="I128" i="34"/>
  <c r="I127" i="34"/>
  <c r="I126" i="34"/>
  <c r="I125" i="34"/>
  <c r="I124" i="34"/>
  <c r="I123" i="34"/>
  <c r="I122" i="34"/>
  <c r="I121" i="34"/>
  <c r="I120" i="34"/>
  <c r="I118" i="34"/>
  <c r="I117" i="34"/>
  <c r="I116" i="34"/>
  <c r="I115" i="34"/>
  <c r="I114" i="34"/>
  <c r="I113" i="34"/>
  <c r="I112" i="34"/>
  <c r="I111" i="34"/>
  <c r="I110" i="34"/>
  <c r="I109" i="34"/>
  <c r="I108" i="34"/>
  <c r="I107" i="34"/>
  <c r="I106" i="34"/>
  <c r="I105" i="34"/>
  <c r="I104" i="34"/>
  <c r="I103" i="34"/>
  <c r="I102" i="34"/>
  <c r="I101" i="34"/>
  <c r="G93" i="34"/>
  <c r="I92" i="34"/>
  <c r="I91" i="34"/>
  <c r="I89" i="34"/>
  <c r="I88" i="34"/>
  <c r="I87" i="34"/>
  <c r="I86" i="34"/>
  <c r="I85" i="34"/>
  <c r="I84" i="34"/>
  <c r="I83" i="34"/>
  <c r="I82" i="34"/>
  <c r="I81" i="34"/>
  <c r="I80" i="34"/>
  <c r="I79" i="34"/>
  <c r="I78" i="34"/>
  <c r="I77" i="34"/>
  <c r="I76" i="34"/>
  <c r="I75" i="34"/>
  <c r="I74" i="34"/>
  <c r="I73" i="34"/>
  <c r="I72" i="34"/>
  <c r="I70" i="34"/>
  <c r="I69" i="34"/>
  <c r="I68" i="34"/>
  <c r="I67" i="34"/>
  <c r="I66" i="34"/>
  <c r="I65" i="34"/>
  <c r="I64" i="34"/>
  <c r="I63" i="34"/>
  <c r="I62" i="34"/>
  <c r="I61" i="34"/>
  <c r="I60" i="34"/>
  <c r="I59" i="34"/>
  <c r="I58" i="34"/>
  <c r="I57" i="34"/>
  <c r="I56" i="34"/>
  <c r="I55" i="34"/>
  <c r="I54" i="34"/>
  <c r="I53" i="34"/>
  <c r="G39" i="34"/>
  <c r="I38" i="34"/>
  <c r="I37" i="34"/>
  <c r="I36" i="34"/>
  <c r="I35" i="34"/>
  <c r="I34" i="34"/>
  <c r="I33" i="34"/>
  <c r="I32" i="34"/>
  <c r="I31" i="34"/>
  <c r="I30" i="34"/>
  <c r="I29" i="34"/>
  <c r="I28" i="34"/>
  <c r="I27" i="34"/>
  <c r="I26" i="34"/>
  <c r="I25" i="34"/>
  <c r="I24" i="34"/>
  <c r="I23" i="34"/>
  <c r="I22" i="34"/>
  <c r="I21" i="34"/>
  <c r="I20" i="34"/>
  <c r="I19" i="34"/>
  <c r="I193" i="33"/>
  <c r="I181" i="33"/>
  <c r="I180" i="33"/>
  <c r="I172" i="33"/>
  <c r="I170" i="33"/>
  <c r="I169" i="33"/>
  <c r="I168" i="33"/>
  <c r="I166" i="33"/>
  <c r="I165" i="33"/>
  <c r="I164" i="33"/>
  <c r="I162" i="33"/>
  <c r="I161" i="33"/>
  <c r="I160" i="33"/>
  <c r="I158" i="33"/>
  <c r="I157" i="33"/>
  <c r="I156" i="33"/>
  <c r="I154" i="33"/>
  <c r="I153" i="33"/>
  <c r="I152" i="33"/>
  <c r="I150" i="33"/>
  <c r="I149" i="33"/>
  <c r="I148" i="33"/>
  <c r="I139" i="33"/>
  <c r="I138" i="33"/>
  <c r="I137" i="33"/>
  <c r="I136" i="33"/>
  <c r="I135" i="33"/>
  <c r="I134" i="33"/>
  <c r="I133" i="33"/>
  <c r="I132" i="33"/>
  <c r="I131" i="33"/>
  <c r="I130" i="33"/>
  <c r="I129" i="33"/>
  <c r="I128" i="33"/>
  <c r="I127" i="33"/>
  <c r="I126" i="33"/>
  <c r="I125" i="33"/>
  <c r="I124" i="33"/>
  <c r="I123" i="33"/>
  <c r="I122" i="33"/>
  <c r="I121" i="33"/>
  <c r="I120" i="33"/>
  <c r="I118" i="33"/>
  <c r="I117" i="33"/>
  <c r="I116" i="33"/>
  <c r="I115" i="33"/>
  <c r="I114" i="33"/>
  <c r="I113" i="33"/>
  <c r="I112" i="33"/>
  <c r="I111" i="33"/>
  <c r="I110" i="33"/>
  <c r="I109" i="33"/>
  <c r="I108" i="33"/>
  <c r="I107" i="33"/>
  <c r="I106" i="33"/>
  <c r="I105" i="33"/>
  <c r="I104" i="33"/>
  <c r="I103" i="33"/>
  <c r="I102" i="33"/>
  <c r="I101" i="33"/>
  <c r="G93" i="33"/>
  <c r="I92" i="33"/>
  <c r="I91" i="33"/>
  <c r="I89" i="33"/>
  <c r="I88" i="33"/>
  <c r="I87" i="33"/>
  <c r="I86" i="33"/>
  <c r="I85" i="33"/>
  <c r="I84" i="33"/>
  <c r="I83" i="33"/>
  <c r="I82" i="33"/>
  <c r="I81" i="33"/>
  <c r="I80" i="33"/>
  <c r="I79" i="33"/>
  <c r="I78" i="33"/>
  <c r="I77" i="33"/>
  <c r="I76" i="33"/>
  <c r="I75" i="33"/>
  <c r="I74" i="33"/>
  <c r="I73" i="33"/>
  <c r="I72" i="33"/>
  <c r="I70" i="33"/>
  <c r="I69" i="33"/>
  <c r="I68" i="33"/>
  <c r="I67" i="33"/>
  <c r="I66" i="33"/>
  <c r="I65" i="33"/>
  <c r="I64" i="33"/>
  <c r="I63" i="33"/>
  <c r="I62" i="33"/>
  <c r="I61" i="33"/>
  <c r="I60" i="33"/>
  <c r="I59" i="33"/>
  <c r="I58" i="33"/>
  <c r="I57" i="33"/>
  <c r="I56" i="33"/>
  <c r="I55" i="33"/>
  <c r="I54" i="33"/>
  <c r="I53" i="33"/>
  <c r="G39" i="33"/>
  <c r="I38" i="33"/>
  <c r="I37" i="33"/>
  <c r="I36" i="33"/>
  <c r="I35" i="33"/>
  <c r="I34" i="33"/>
  <c r="I33" i="33"/>
  <c r="I32" i="33"/>
  <c r="I31" i="33"/>
  <c r="I30" i="33"/>
  <c r="I29" i="33"/>
  <c r="I28" i="33"/>
  <c r="I27" i="33"/>
  <c r="I26" i="33"/>
  <c r="I25" i="33"/>
  <c r="I24" i="33"/>
  <c r="I23" i="33"/>
  <c r="I22" i="33"/>
  <c r="I21" i="33"/>
  <c r="I20" i="33"/>
  <c r="I19" i="33"/>
  <c r="I193" i="32"/>
  <c r="I181" i="32"/>
  <c r="I180" i="32"/>
  <c r="I172" i="32"/>
  <c r="I170" i="32"/>
  <c r="I169" i="32"/>
  <c r="I168" i="32"/>
  <c r="I166" i="32"/>
  <c r="I165" i="32"/>
  <c r="I164" i="32"/>
  <c r="I162" i="32"/>
  <c r="I161" i="32"/>
  <c r="I160" i="32"/>
  <c r="I158" i="32"/>
  <c r="I157" i="32"/>
  <c r="I156" i="32"/>
  <c r="I154" i="32"/>
  <c r="I153" i="32"/>
  <c r="I152" i="32"/>
  <c r="I150" i="32"/>
  <c r="I149" i="32"/>
  <c r="I148" i="32"/>
  <c r="I139" i="32"/>
  <c r="I138" i="32"/>
  <c r="I137" i="32"/>
  <c r="I136" i="32"/>
  <c r="I135" i="32"/>
  <c r="I134" i="32"/>
  <c r="I133" i="32"/>
  <c r="I132" i="32"/>
  <c r="I131" i="32"/>
  <c r="I130" i="32"/>
  <c r="I129" i="32"/>
  <c r="I128" i="32"/>
  <c r="I127" i="32"/>
  <c r="I126" i="32"/>
  <c r="I125" i="32"/>
  <c r="I124" i="32"/>
  <c r="I123" i="32"/>
  <c r="I122" i="32"/>
  <c r="I121" i="32"/>
  <c r="I120" i="32"/>
  <c r="I118" i="32"/>
  <c r="I117" i="32"/>
  <c r="I116" i="32"/>
  <c r="I115" i="32"/>
  <c r="I114" i="32"/>
  <c r="I113" i="32"/>
  <c r="I112" i="32"/>
  <c r="I111" i="32"/>
  <c r="I110" i="32"/>
  <c r="I109" i="32"/>
  <c r="I108" i="32"/>
  <c r="I107" i="32"/>
  <c r="I106" i="32"/>
  <c r="I105" i="32"/>
  <c r="I104" i="32"/>
  <c r="I103" i="32"/>
  <c r="I102" i="32"/>
  <c r="I101" i="32"/>
  <c r="G93" i="32"/>
  <c r="I92" i="32"/>
  <c r="I91" i="32"/>
  <c r="I89" i="32"/>
  <c r="I88" i="32"/>
  <c r="I87" i="32"/>
  <c r="I86" i="32"/>
  <c r="I85" i="32"/>
  <c r="I84" i="32"/>
  <c r="I83" i="32"/>
  <c r="I82" i="32"/>
  <c r="I81" i="32"/>
  <c r="I80" i="32"/>
  <c r="I79" i="32"/>
  <c r="I78" i="32"/>
  <c r="I77" i="32"/>
  <c r="I76" i="32"/>
  <c r="I75" i="32"/>
  <c r="I74" i="32"/>
  <c r="I73" i="32"/>
  <c r="I72" i="32"/>
  <c r="I70" i="32"/>
  <c r="I69" i="32"/>
  <c r="I68" i="32"/>
  <c r="I67" i="32"/>
  <c r="I66" i="32"/>
  <c r="I65" i="32"/>
  <c r="I64" i="32"/>
  <c r="I63" i="32"/>
  <c r="I62" i="32"/>
  <c r="I61" i="32"/>
  <c r="I60" i="32"/>
  <c r="I59" i="32"/>
  <c r="I58" i="32"/>
  <c r="I57" i="32"/>
  <c r="I56" i="32"/>
  <c r="I55" i="32"/>
  <c r="I54" i="32"/>
  <c r="I53" i="32"/>
  <c r="I93" i="32" s="1"/>
  <c r="G39" i="32"/>
  <c r="I38" i="32"/>
  <c r="I37" i="32"/>
  <c r="I36" i="32"/>
  <c r="I35" i="32"/>
  <c r="I34" i="32"/>
  <c r="I33" i="32"/>
  <c r="I32" i="32"/>
  <c r="I31" i="32"/>
  <c r="I30" i="32"/>
  <c r="I29" i="32"/>
  <c r="I28" i="32"/>
  <c r="I27" i="32"/>
  <c r="I26" i="32"/>
  <c r="I25" i="32"/>
  <c r="I24" i="32"/>
  <c r="I23" i="32"/>
  <c r="I22" i="32"/>
  <c r="I21" i="32"/>
  <c r="I39" i="32" s="1"/>
  <c r="I20" i="32"/>
  <c r="I19" i="32"/>
  <c r="I193" i="31"/>
  <c r="I181" i="31"/>
  <c r="I180" i="31"/>
  <c r="I172" i="31"/>
  <c r="I170" i="31"/>
  <c r="I169" i="31"/>
  <c r="I168" i="31"/>
  <c r="I166" i="31"/>
  <c r="I165" i="31"/>
  <c r="I164" i="31"/>
  <c r="I162" i="31"/>
  <c r="I161" i="31"/>
  <c r="I160" i="31"/>
  <c r="I158" i="31"/>
  <c r="I157" i="31"/>
  <c r="I156" i="31"/>
  <c r="I154" i="31"/>
  <c r="I153" i="31"/>
  <c r="I152" i="31"/>
  <c r="I150" i="31"/>
  <c r="I149" i="31"/>
  <c r="I182" i="31" s="1"/>
  <c r="I148" i="31"/>
  <c r="I139" i="31"/>
  <c r="I138" i="31"/>
  <c r="I137" i="31"/>
  <c r="I136" i="31"/>
  <c r="I135" i="31"/>
  <c r="I134" i="31"/>
  <c r="I133" i="31"/>
  <c r="I132" i="31"/>
  <c r="I131" i="31"/>
  <c r="I130" i="31"/>
  <c r="I129" i="31"/>
  <c r="I128" i="31"/>
  <c r="I127" i="31"/>
  <c r="I126" i="31"/>
  <c r="I125" i="31"/>
  <c r="I124" i="31"/>
  <c r="I123" i="31"/>
  <c r="I122" i="31"/>
  <c r="I121" i="31"/>
  <c r="I120" i="31"/>
  <c r="I118" i="31"/>
  <c r="I117" i="31"/>
  <c r="I116" i="31"/>
  <c r="I115" i="31"/>
  <c r="I114" i="31"/>
  <c r="I113" i="31"/>
  <c r="I112" i="31"/>
  <c r="I111" i="31"/>
  <c r="I110" i="31"/>
  <c r="I109" i="31"/>
  <c r="I108" i="31"/>
  <c r="I107" i="31"/>
  <c r="I106" i="31"/>
  <c r="I105" i="31"/>
  <c r="I104" i="31"/>
  <c r="I103" i="31"/>
  <c r="I102" i="31"/>
  <c r="I101" i="31"/>
  <c r="G93" i="31"/>
  <c r="I92" i="31"/>
  <c r="I91" i="31"/>
  <c r="I89" i="31"/>
  <c r="I88" i="31"/>
  <c r="I87" i="31"/>
  <c r="I86" i="31"/>
  <c r="I85" i="31"/>
  <c r="I84" i="31"/>
  <c r="I83" i="31"/>
  <c r="I82" i="31"/>
  <c r="I81" i="31"/>
  <c r="I80" i="31"/>
  <c r="I79" i="31"/>
  <c r="I78" i="31"/>
  <c r="I77" i="31"/>
  <c r="I76" i="31"/>
  <c r="I75" i="31"/>
  <c r="I74" i="31"/>
  <c r="I73" i="31"/>
  <c r="I72" i="31"/>
  <c r="I70" i="31"/>
  <c r="I69" i="31"/>
  <c r="I68" i="31"/>
  <c r="I67" i="31"/>
  <c r="I66" i="31"/>
  <c r="I65" i="31"/>
  <c r="I64" i="31"/>
  <c r="I63" i="31"/>
  <c r="I62" i="31"/>
  <c r="I61" i="31"/>
  <c r="I60" i="31"/>
  <c r="I59" i="31"/>
  <c r="I93" i="31" s="1"/>
  <c r="I58" i="31"/>
  <c r="I57" i="31"/>
  <c r="I56" i="31"/>
  <c r="I55" i="31"/>
  <c r="I54" i="31"/>
  <c r="I53" i="31"/>
  <c r="G39" i="31"/>
  <c r="I38" i="31"/>
  <c r="I37" i="31"/>
  <c r="I36" i="31"/>
  <c r="I35" i="31"/>
  <c r="I34" i="31"/>
  <c r="I33" i="31"/>
  <c r="I32" i="31"/>
  <c r="I31" i="31"/>
  <c r="I30" i="31"/>
  <c r="I29" i="31"/>
  <c r="I28" i="31"/>
  <c r="I27" i="31"/>
  <c r="I26" i="31"/>
  <c r="I25" i="31"/>
  <c r="I24" i="31"/>
  <c r="I23" i="31"/>
  <c r="I22" i="31"/>
  <c r="I21" i="31"/>
  <c r="I20" i="31"/>
  <c r="I19" i="31"/>
  <c r="I193" i="30"/>
  <c r="I181" i="30"/>
  <c r="I180" i="30"/>
  <c r="I172" i="30"/>
  <c r="I170" i="30"/>
  <c r="I169" i="30"/>
  <c r="I168" i="30"/>
  <c r="I166" i="30"/>
  <c r="I165" i="30"/>
  <c r="I164" i="30"/>
  <c r="I162" i="30"/>
  <c r="I161" i="30"/>
  <c r="I160" i="30"/>
  <c r="I158" i="30"/>
  <c r="I157" i="30"/>
  <c r="I156" i="30"/>
  <c r="I154" i="30"/>
  <c r="I153" i="30"/>
  <c r="I152" i="30"/>
  <c r="I150" i="30"/>
  <c r="I149" i="30"/>
  <c r="I148" i="30"/>
  <c r="I139" i="30"/>
  <c r="I138" i="30"/>
  <c r="I137" i="30"/>
  <c r="I136" i="30"/>
  <c r="I135" i="30"/>
  <c r="I134" i="30"/>
  <c r="I133" i="30"/>
  <c r="I132" i="30"/>
  <c r="I131" i="30"/>
  <c r="I130" i="30"/>
  <c r="I129" i="30"/>
  <c r="I128" i="30"/>
  <c r="I127" i="30"/>
  <c r="I126" i="30"/>
  <c r="I125" i="30"/>
  <c r="I124" i="30"/>
  <c r="I123" i="30"/>
  <c r="I122" i="30"/>
  <c r="I121" i="30"/>
  <c r="I120" i="30"/>
  <c r="I118" i="30"/>
  <c r="I117" i="30"/>
  <c r="I116" i="30"/>
  <c r="I115" i="30"/>
  <c r="I114" i="30"/>
  <c r="I113" i="30"/>
  <c r="I112" i="30"/>
  <c r="I111" i="30"/>
  <c r="I110" i="30"/>
  <c r="I109" i="30"/>
  <c r="I108" i="30"/>
  <c r="I107" i="30"/>
  <c r="I106" i="30"/>
  <c r="I105" i="30"/>
  <c r="I104" i="30"/>
  <c r="I103" i="30"/>
  <c r="I102" i="30"/>
  <c r="I101" i="30"/>
  <c r="G93" i="30"/>
  <c r="I92" i="30"/>
  <c r="I91" i="30"/>
  <c r="I89" i="30"/>
  <c r="I88" i="30"/>
  <c r="I87" i="30"/>
  <c r="I86" i="30"/>
  <c r="I85" i="30"/>
  <c r="I84" i="30"/>
  <c r="I83" i="30"/>
  <c r="I82" i="30"/>
  <c r="I81" i="30"/>
  <c r="I80" i="30"/>
  <c r="I79" i="30"/>
  <c r="I78" i="30"/>
  <c r="I77" i="30"/>
  <c r="I76" i="30"/>
  <c r="I75" i="30"/>
  <c r="I74" i="30"/>
  <c r="I73" i="30"/>
  <c r="I72" i="30"/>
  <c r="I70" i="30"/>
  <c r="I69" i="30"/>
  <c r="I68" i="30"/>
  <c r="I67" i="30"/>
  <c r="I66" i="30"/>
  <c r="I65" i="30"/>
  <c r="I64" i="30"/>
  <c r="I63" i="30"/>
  <c r="I62" i="30"/>
  <c r="I61" i="30"/>
  <c r="I60" i="30"/>
  <c r="I59" i="30"/>
  <c r="I58" i="30"/>
  <c r="I57" i="30"/>
  <c r="I56" i="30"/>
  <c r="I55" i="30"/>
  <c r="I54" i="30"/>
  <c r="I53" i="30"/>
  <c r="I93" i="30" s="1"/>
  <c r="G39" i="30"/>
  <c r="I38" i="30"/>
  <c r="I37" i="30"/>
  <c r="I36" i="30"/>
  <c r="I35" i="30"/>
  <c r="I34" i="30"/>
  <c r="I33" i="30"/>
  <c r="I32" i="30"/>
  <c r="I31" i="30"/>
  <c r="I30" i="30"/>
  <c r="I29" i="30"/>
  <c r="I28" i="30"/>
  <c r="I27" i="30"/>
  <c r="I26" i="30"/>
  <c r="I25" i="30"/>
  <c r="I24" i="30"/>
  <c r="I23" i="30"/>
  <c r="I22" i="30"/>
  <c r="I21" i="30"/>
  <c r="I20" i="30"/>
  <c r="I19" i="30"/>
  <c r="I193" i="29"/>
  <c r="I181" i="29"/>
  <c r="I180" i="29"/>
  <c r="I172" i="29"/>
  <c r="I170" i="29"/>
  <c r="I169" i="29"/>
  <c r="I168" i="29"/>
  <c r="I166" i="29"/>
  <c r="I165" i="29"/>
  <c r="I164" i="29"/>
  <c r="I162" i="29"/>
  <c r="I161" i="29"/>
  <c r="I160" i="29"/>
  <c r="I158" i="29"/>
  <c r="I157" i="29"/>
  <c r="I156" i="29"/>
  <c r="I154" i="29"/>
  <c r="I153" i="29"/>
  <c r="I152" i="29"/>
  <c r="I150" i="29"/>
  <c r="I149" i="29"/>
  <c r="I148" i="29"/>
  <c r="I139" i="29"/>
  <c r="I138" i="29"/>
  <c r="I137" i="29"/>
  <c r="I136" i="29"/>
  <c r="I135" i="29"/>
  <c r="I134" i="29"/>
  <c r="I133" i="29"/>
  <c r="I132" i="29"/>
  <c r="I131" i="29"/>
  <c r="I130" i="29"/>
  <c r="I129" i="29"/>
  <c r="I128" i="29"/>
  <c r="I127" i="29"/>
  <c r="I126" i="29"/>
  <c r="I125" i="29"/>
  <c r="I124" i="29"/>
  <c r="I123" i="29"/>
  <c r="I122" i="29"/>
  <c r="I121" i="29"/>
  <c r="I120" i="29"/>
  <c r="I118" i="29"/>
  <c r="I117" i="29"/>
  <c r="I116" i="29"/>
  <c r="I115" i="29"/>
  <c r="I114" i="29"/>
  <c r="I113" i="29"/>
  <c r="I112" i="29"/>
  <c r="I111" i="29"/>
  <c r="I110" i="29"/>
  <c r="I109" i="29"/>
  <c r="I108" i="29"/>
  <c r="I107" i="29"/>
  <c r="I106" i="29"/>
  <c r="I105" i="29"/>
  <c r="I104" i="29"/>
  <c r="I103" i="29"/>
  <c r="I102" i="29"/>
  <c r="I101" i="29"/>
  <c r="G93" i="29"/>
  <c r="I92" i="29"/>
  <c r="I91" i="29"/>
  <c r="I89" i="29"/>
  <c r="I88" i="29"/>
  <c r="I87" i="29"/>
  <c r="I86" i="29"/>
  <c r="I85" i="29"/>
  <c r="I84" i="29"/>
  <c r="I83" i="29"/>
  <c r="I82" i="29"/>
  <c r="I81" i="29"/>
  <c r="I80" i="29"/>
  <c r="I79" i="29"/>
  <c r="I78" i="29"/>
  <c r="I77" i="29"/>
  <c r="I76" i="29"/>
  <c r="I75" i="29"/>
  <c r="I74" i="29"/>
  <c r="I73" i="29"/>
  <c r="I72" i="29"/>
  <c r="I70" i="29"/>
  <c r="I69" i="29"/>
  <c r="I68" i="29"/>
  <c r="I67" i="29"/>
  <c r="I66" i="29"/>
  <c r="I65" i="29"/>
  <c r="I64" i="29"/>
  <c r="I63" i="29"/>
  <c r="I62" i="29"/>
  <c r="I61" i="29"/>
  <c r="I60" i="29"/>
  <c r="I59" i="29"/>
  <c r="I58" i="29"/>
  <c r="I57" i="29"/>
  <c r="I56" i="29"/>
  <c r="I55" i="29"/>
  <c r="I54" i="29"/>
  <c r="I53" i="29"/>
  <c r="G39" i="29"/>
  <c r="I38" i="29"/>
  <c r="I37" i="29"/>
  <c r="I36" i="29"/>
  <c r="I35" i="29"/>
  <c r="I34" i="29"/>
  <c r="I33" i="29"/>
  <c r="I32" i="29"/>
  <c r="I31" i="29"/>
  <c r="I30" i="29"/>
  <c r="I29" i="29"/>
  <c r="I28" i="29"/>
  <c r="I27" i="29"/>
  <c r="I26" i="29"/>
  <c r="I25" i="29"/>
  <c r="I24" i="29"/>
  <c r="I23" i="29"/>
  <c r="I22" i="29"/>
  <c r="I21" i="29"/>
  <c r="I20" i="29"/>
  <c r="I19" i="29"/>
  <c r="I193" i="28"/>
  <c r="I181" i="28"/>
  <c r="I180" i="28"/>
  <c r="I172" i="28"/>
  <c r="I170" i="28"/>
  <c r="I169" i="28"/>
  <c r="I168" i="28"/>
  <c r="I166" i="28"/>
  <c r="I165" i="28"/>
  <c r="I164" i="28"/>
  <c r="I162" i="28"/>
  <c r="I161" i="28"/>
  <c r="I160" i="28"/>
  <c r="I158" i="28"/>
  <c r="I157" i="28"/>
  <c r="I156" i="28"/>
  <c r="I154" i="28"/>
  <c r="I153" i="28"/>
  <c r="I152" i="28"/>
  <c r="I150" i="28"/>
  <c r="I149" i="28"/>
  <c r="I148" i="28"/>
  <c r="I139" i="28"/>
  <c r="I138" i="28"/>
  <c r="I137" i="28"/>
  <c r="I136" i="28"/>
  <c r="I135" i="28"/>
  <c r="I134" i="28"/>
  <c r="I133" i="28"/>
  <c r="I132" i="28"/>
  <c r="I131" i="28"/>
  <c r="I130" i="28"/>
  <c r="I129" i="28"/>
  <c r="I128" i="28"/>
  <c r="I127" i="28"/>
  <c r="I126" i="28"/>
  <c r="I125" i="28"/>
  <c r="I124" i="28"/>
  <c r="I123" i="28"/>
  <c r="I122" i="28"/>
  <c r="I121" i="28"/>
  <c r="I120" i="28"/>
  <c r="I118" i="28"/>
  <c r="I117" i="28"/>
  <c r="I116" i="28"/>
  <c r="I115" i="28"/>
  <c r="I114" i="28"/>
  <c r="I113" i="28"/>
  <c r="I112" i="28"/>
  <c r="I111" i="28"/>
  <c r="I110" i="28"/>
  <c r="I109" i="28"/>
  <c r="I108" i="28"/>
  <c r="I107" i="28"/>
  <c r="I106" i="28"/>
  <c r="I105" i="28"/>
  <c r="I104" i="28"/>
  <c r="I103" i="28"/>
  <c r="I102" i="28"/>
  <c r="I101" i="28"/>
  <c r="I140" i="28" s="1"/>
  <c r="G93" i="28"/>
  <c r="I92" i="28"/>
  <c r="I91" i="28"/>
  <c r="I89" i="28"/>
  <c r="I88" i="28"/>
  <c r="I87" i="28"/>
  <c r="I86" i="28"/>
  <c r="I85" i="28"/>
  <c r="I84" i="28"/>
  <c r="I83" i="28"/>
  <c r="I82" i="28"/>
  <c r="I81" i="28"/>
  <c r="I80" i="28"/>
  <c r="I79" i="28"/>
  <c r="I78" i="28"/>
  <c r="I77" i="28"/>
  <c r="I76" i="28"/>
  <c r="I75" i="28"/>
  <c r="I74" i="28"/>
  <c r="I73" i="28"/>
  <c r="I72" i="28"/>
  <c r="I70" i="28"/>
  <c r="I69" i="28"/>
  <c r="I68" i="28"/>
  <c r="I67" i="28"/>
  <c r="I66" i="28"/>
  <c r="I65" i="28"/>
  <c r="I64" i="28"/>
  <c r="I63" i="28"/>
  <c r="I62" i="28"/>
  <c r="I61" i="28"/>
  <c r="I60" i="28"/>
  <c r="I59" i="28"/>
  <c r="I58" i="28"/>
  <c r="I57" i="28"/>
  <c r="I56" i="28"/>
  <c r="I55" i="28"/>
  <c r="I54" i="28"/>
  <c r="I53" i="28"/>
  <c r="G39" i="28"/>
  <c r="I38" i="28"/>
  <c r="I37" i="28"/>
  <c r="I36" i="28"/>
  <c r="I35" i="28"/>
  <c r="I34" i="28"/>
  <c r="I33" i="28"/>
  <c r="I32" i="28"/>
  <c r="I31" i="28"/>
  <c r="I30" i="28"/>
  <c r="I29" i="28"/>
  <c r="I28" i="28"/>
  <c r="I27" i="28"/>
  <c r="I26" i="28"/>
  <c r="I25" i="28"/>
  <c r="I24" i="28"/>
  <c r="I23" i="28"/>
  <c r="I22" i="28"/>
  <c r="I21" i="28"/>
  <c r="I20" i="28"/>
  <c r="I19" i="28"/>
  <c r="I19" i="27"/>
  <c r="I20" i="27"/>
  <c r="I21" i="27"/>
  <c r="I22" i="27"/>
  <c r="I23" i="27"/>
  <c r="I24" i="27"/>
  <c r="I25" i="27"/>
  <c r="I26" i="27"/>
  <c r="I27" i="27"/>
  <c r="I28" i="27"/>
  <c r="I29" i="27"/>
  <c r="I30" i="27"/>
  <c r="I31" i="27"/>
  <c r="I32" i="27"/>
  <c r="I33" i="27"/>
  <c r="I34" i="27"/>
  <c r="I35" i="27"/>
  <c r="I36" i="27"/>
  <c r="I37" i="27"/>
  <c r="I38" i="27"/>
  <c r="G39" i="27"/>
  <c r="B48" i="27"/>
  <c r="I53" i="27"/>
  <c r="I54" i="27"/>
  <c r="I55" i="27"/>
  <c r="I56" i="27"/>
  <c r="I57" i="27"/>
  <c r="I58" i="27"/>
  <c r="I59" i="27"/>
  <c r="I60" i="27"/>
  <c r="I61" i="27"/>
  <c r="I62" i="27"/>
  <c r="I63" i="27"/>
  <c r="I64" i="27"/>
  <c r="I65" i="27"/>
  <c r="I66" i="27"/>
  <c r="I67" i="27"/>
  <c r="I68" i="27"/>
  <c r="I69" i="27"/>
  <c r="I70" i="27"/>
  <c r="I72" i="27"/>
  <c r="I73" i="27"/>
  <c r="I74" i="27"/>
  <c r="I75" i="27"/>
  <c r="I76" i="27"/>
  <c r="I77" i="27"/>
  <c r="I78" i="27"/>
  <c r="I79" i="27"/>
  <c r="I80" i="27"/>
  <c r="I81" i="27"/>
  <c r="I82" i="27"/>
  <c r="I83" i="27"/>
  <c r="I84" i="27"/>
  <c r="I85" i="27"/>
  <c r="I86" i="27"/>
  <c r="I87" i="27"/>
  <c r="I88" i="27"/>
  <c r="I89" i="27"/>
  <c r="I91" i="27"/>
  <c r="I92" i="27"/>
  <c r="G93" i="27"/>
  <c r="I101" i="27"/>
  <c r="I102" i="27"/>
  <c r="I103" i="27"/>
  <c r="I104" i="27"/>
  <c r="I105" i="27"/>
  <c r="I106" i="27"/>
  <c r="I107" i="27"/>
  <c r="I140" i="27" s="1"/>
  <c r="I108" i="27"/>
  <c r="I109" i="27"/>
  <c r="I110" i="27"/>
  <c r="I111" i="27"/>
  <c r="I112" i="27"/>
  <c r="I113" i="27"/>
  <c r="I114" i="27"/>
  <c r="I115" i="27"/>
  <c r="I116" i="27"/>
  <c r="I117" i="27"/>
  <c r="I118" i="27"/>
  <c r="I120" i="27"/>
  <c r="I121" i="27"/>
  <c r="I122" i="27"/>
  <c r="I123" i="27"/>
  <c r="I124" i="27"/>
  <c r="I125" i="27"/>
  <c r="I126" i="27"/>
  <c r="I127" i="27"/>
  <c r="I128" i="27"/>
  <c r="I129" i="27"/>
  <c r="I130" i="27"/>
  <c r="I131" i="27"/>
  <c r="I132" i="27"/>
  <c r="I133" i="27"/>
  <c r="I134" i="27"/>
  <c r="I135" i="27"/>
  <c r="I136" i="27"/>
  <c r="I137" i="27"/>
  <c r="I138" i="27"/>
  <c r="I139" i="27"/>
  <c r="I148" i="27"/>
  <c r="I149" i="27"/>
  <c r="I150" i="27"/>
  <c r="I152" i="27"/>
  <c r="I153" i="27"/>
  <c r="I154" i="27"/>
  <c r="I156" i="27"/>
  <c r="I157" i="27"/>
  <c r="I158" i="27"/>
  <c r="I160" i="27"/>
  <c r="I161" i="27"/>
  <c r="I162" i="27"/>
  <c r="I164" i="27"/>
  <c r="I165" i="27"/>
  <c r="I166" i="27"/>
  <c r="I168" i="27"/>
  <c r="I169" i="27"/>
  <c r="I170" i="27"/>
  <c r="I172" i="27"/>
  <c r="I180" i="27"/>
  <c r="I181" i="27"/>
  <c r="I193" i="27"/>
  <c r="I140" i="34"/>
  <c r="I93" i="27" l="1"/>
  <c r="I39" i="28"/>
  <c r="I93" i="28"/>
  <c r="I39" i="29"/>
  <c r="I93" i="29"/>
  <c r="I140" i="29"/>
  <c r="I39" i="30"/>
  <c r="I140" i="30"/>
  <c r="I39" i="31"/>
  <c r="I140" i="31"/>
  <c r="I140" i="32"/>
  <c r="I39" i="33"/>
  <c r="I93" i="33"/>
  <c r="I140" i="33"/>
  <c r="I39" i="34"/>
  <c r="I93" i="34"/>
  <c r="I39" i="35"/>
  <c r="I93" i="35"/>
  <c r="I38" i="36"/>
  <c r="I181" i="36"/>
  <c r="I182" i="27"/>
  <c r="I39" i="27"/>
  <c r="I182" i="28"/>
  <c r="I182" i="29"/>
  <c r="I182" i="30"/>
  <c r="I182" i="32"/>
  <c r="I182" i="33"/>
  <c r="I182" i="34"/>
  <c r="I182" i="35"/>
  <c r="I139" i="36"/>
  <c r="D16" i="4" l="1"/>
  <c r="D18" i="4" s="1"/>
  <c r="D20" i="4" l="1"/>
</calcChain>
</file>

<file path=xl/sharedStrings.xml><?xml version="1.0" encoding="utf-8"?>
<sst xmlns="http://schemas.openxmlformats.org/spreadsheetml/2006/main" count="1189" uniqueCount="139">
  <si>
    <t>TOTAL DEVELOPMENT WAGES</t>
  </si>
  <si>
    <t>Applicant Corporation :</t>
  </si>
  <si>
    <t>Total Expenditures</t>
  </si>
  <si>
    <t>% Allocation to Product Development</t>
  </si>
  <si>
    <t>Description of Work Performed</t>
  </si>
  <si>
    <t>Job Title</t>
  </si>
  <si>
    <t>Shaded cells contain formulas and calculate totals automatically</t>
  </si>
  <si>
    <t>TOTAL REMUNERATION</t>
  </si>
  <si>
    <t xml:space="preserve"> </t>
  </si>
  <si>
    <t>Description of Services or Work Performed</t>
  </si>
  <si>
    <t>Employee Name (paid by Applicant Company only)</t>
  </si>
  <si>
    <t>Remuneration Labour</t>
  </si>
  <si>
    <t>Notes:</t>
  </si>
  <si>
    <t xml:space="preserve">Shaded cells contain formulas and calculate totals automatically                                                          </t>
  </si>
  <si>
    <t>DEVELOPMENT EXPENDITURES - REMUNERATION*</t>
  </si>
  <si>
    <t xml:space="preserve">CALCULATION OF THE 93.2 SPECIALIZED DIGITAL GAME CORPORATION </t>
  </si>
  <si>
    <t>Work         Begin Date        dd-mmm-yy</t>
  </si>
  <si>
    <t xml:space="preserve">Applicant Corporation : </t>
  </si>
  <si>
    <t xml:space="preserve">Taxation Year End (dd-mmm-yy) : </t>
  </si>
  <si>
    <t xml:space="preserve">Start Date of Development Activities (dd-mmm-yy) : </t>
  </si>
  <si>
    <t xml:space="preserve">End Date of Development Activities  (dd-mmm-yy) : </t>
  </si>
  <si>
    <t>Taxation Year End :</t>
  </si>
  <si>
    <t>Sum of Qualifying Remuneration (from this cost schedule)</t>
  </si>
  <si>
    <t>Freelancer or Individual's Name (Ontario Residents or Companies paid by Applicant Company only)</t>
  </si>
  <si>
    <t>Company Name (if applicable)</t>
  </si>
  <si>
    <t>Wage &amp; Remuneration Labour</t>
  </si>
  <si>
    <t>Incurred before Incorporation of the Applicant Corporation</t>
  </si>
  <si>
    <t>This spreadsheet is to assist you in estimating qualifying production expenditures relating to the Ontario Interactive Digital Media Tax Credit. It is not a substitute for the Taxation Act, 2007 and applicable Regulations. The CRA determines the amount of the taxpayer’s tax credit in accordance with that legislation.</t>
  </si>
  <si>
    <t>DEVELOPMENT EXPENDITURES - WAGES &amp; SALARIES (Ontario Residents only)</t>
  </si>
  <si>
    <t>* Remuneration paid to a taxable Canadian corporation that is not a personal services corporation, for services rendered by its employees, and any Ontario labour expenditures incurred by a predecessor corporation, cannot be included as eligible labour under section 93.2.</t>
  </si>
  <si>
    <t>Qualifying Labour Expenditures</t>
  </si>
  <si>
    <t>Sum of Qualifying Wages &amp; Salaries (from this cost schedule)</t>
  </si>
  <si>
    <t xml:space="preserve">Date Schedule Completed (dd-mmm-yy) : </t>
  </si>
  <si>
    <t>Paid to Multi-Employee and/or Multi-Share Corporations</t>
  </si>
  <si>
    <t>Paid to Non-Taxable or Non-Canadian Corporations</t>
  </si>
  <si>
    <t>Paid to Controlling Shareholders of the Applicant Corporation</t>
  </si>
  <si>
    <t>Paid to Non-Ontario Residents</t>
  </si>
  <si>
    <t>Paid to any Predecessor Corporation</t>
  </si>
  <si>
    <t xml:space="preserve">TOTAL QUALIFYING DEVELOPMENT LABOUR EXPENDITURES INCURRED IN THE TAXATION YEAR </t>
  </si>
  <si>
    <t>Taxation Year Start :</t>
  </si>
  <si>
    <r>
      <t xml:space="preserve">APPLICATION MEETS </t>
    </r>
    <r>
      <rPr>
        <b/>
        <sz val="9"/>
        <color theme="0"/>
        <rFont val="Calibri"/>
        <family val="2"/>
      </rPr>
      <t>$1M</t>
    </r>
    <r>
      <rPr>
        <b/>
        <sz val="9"/>
        <color indexed="9"/>
        <rFont val="Calibri"/>
        <family val="2"/>
      </rPr>
      <t xml:space="preserve"> LABOUR THRESHOLD ? </t>
    </r>
  </si>
  <si>
    <r>
      <t xml:space="preserve">APPLICATION MEETS </t>
    </r>
    <r>
      <rPr>
        <b/>
        <sz val="9"/>
        <color theme="0"/>
        <rFont val="Calibri"/>
        <family val="2"/>
      </rPr>
      <t>$500K</t>
    </r>
    <r>
      <rPr>
        <b/>
        <sz val="9"/>
        <color indexed="9"/>
        <rFont val="Calibri"/>
        <family val="2"/>
      </rPr>
      <t xml:space="preserve"> LABOUR THRESHOLD ? </t>
    </r>
  </si>
  <si>
    <t>LABOUR THRESHOLD</t>
  </si>
  <si>
    <t>• Marketing &amp; Distribution Expenditures cannot be claimed by Specialized Digital Game</t>
  </si>
  <si>
    <t xml:space="preserve">   Corporations.</t>
  </si>
  <si>
    <t xml:space="preserve">• See tab 'Labour Threshold Summary' to determine if the qualifying labour expenditures </t>
  </si>
  <si>
    <t xml:space="preserve">   development labour incurred in the tax year for all digital games included in your claim.</t>
  </si>
  <si>
    <t xml:space="preserve">   meet the required game development labour threshold, which includes game</t>
  </si>
  <si>
    <t xml:space="preserve">To qualify as a Specialized Digital Game Corporation, your company has to incur a minimum of $500,000 in Ontario labour directly attributable to the development of eligible digital games in the year (for tax years starting after April 11, 2019), or $1 million if your tax year starts before April 12, 2019. </t>
  </si>
  <si>
    <t>Begin Date        dd-mmm-yy</t>
  </si>
  <si>
    <t>End Date           dd-mmm-yy</t>
  </si>
  <si>
    <t>Individual Name</t>
  </si>
  <si>
    <t>Total SR&amp;ED Development Expenditures</t>
  </si>
  <si>
    <t>Total SR&amp;ED Claimed Development Expenditures</t>
  </si>
  <si>
    <t>Date Schedule Completed (dd-mmm-yy) :</t>
  </si>
  <si>
    <t>* List the resident addresses of all remuneration individuals and corporations below</t>
  </si>
  <si>
    <t xml:space="preserve">as of the end of the calendar year that precedes the calendar year in which they </t>
  </si>
  <si>
    <t>Taxation Year End (dd-mmm-yy) :</t>
  </si>
  <si>
    <t xml:space="preserve">rendered the services. </t>
  </si>
  <si>
    <t>REMUNERATION NAMES &amp; ADDRESSES</t>
  </si>
  <si>
    <t>Individual's Name</t>
  </si>
  <si>
    <t>Contractor Company Name 
(if applicable)</t>
  </si>
  <si>
    <t>Individual's Address*</t>
  </si>
  <si>
    <t>City</t>
  </si>
  <si>
    <t>Province/State</t>
  </si>
  <si>
    <t>Postal Code/Zip</t>
  </si>
  <si>
    <t>Country</t>
  </si>
  <si>
    <t>Contractor Company Name (if applicable)</t>
  </si>
  <si>
    <t>Individual's Address</t>
  </si>
  <si>
    <t>Specialized Digital Game Expenditure Breakdown (use for 93.2 Games only)</t>
  </si>
  <si>
    <t>This spreadsheet is to assist you in estimating qualifying expenditures relating to the Ontario Interactive Digital Media Tax Credit. It is not a substitute for the Taxation Act, 2007 and applicable Regulations. The CRA determines the amount of the taxpayer’s tax credit in accordance with that legislation.</t>
  </si>
  <si>
    <t>Total Government Assistance</t>
  </si>
  <si>
    <t>Date of Agreement</t>
  </si>
  <si>
    <r>
      <rPr>
        <b/>
        <sz val="10"/>
        <color rgb="FFFFFFFF"/>
        <rFont val="Calibri"/>
        <family val="2"/>
      </rPr>
      <t xml:space="preserve">Description of Funding and for what purpose              </t>
    </r>
    <r>
      <rPr>
        <b/>
        <sz val="11"/>
        <color rgb="FFFFFFFF"/>
        <rFont val="Calibri"/>
        <family val="2"/>
        <charset val="1"/>
      </rPr>
      <t xml:space="preserve">                                               </t>
    </r>
    <r>
      <rPr>
        <b/>
        <sz val="9"/>
        <color rgb="FFFFFFFF"/>
        <rFont val="Calibri"/>
        <family val="2"/>
      </rPr>
      <t xml:space="preserve"> (Identify if Funding is for Development or Marketing)</t>
    </r>
  </si>
  <si>
    <r>
      <rPr>
        <b/>
        <sz val="10"/>
        <color rgb="FFFFFFFF"/>
        <rFont val="Calibri"/>
        <family val="2"/>
      </rPr>
      <t xml:space="preserve">Government Assistance Fund(s)          </t>
    </r>
    <r>
      <rPr>
        <b/>
        <sz val="11"/>
        <color rgb="FFFFFFFF"/>
        <rFont val="Calibri"/>
        <family val="2"/>
        <charset val="1"/>
      </rPr>
      <t xml:space="preserve">                                                      </t>
    </r>
    <r>
      <rPr>
        <b/>
        <sz val="9"/>
        <color rgb="FFFFFFFF"/>
        <rFont val="Calibri"/>
        <family val="2"/>
      </rPr>
      <t>List Source of Funding (Name of Fund or Program, File No./Contract No.)</t>
    </r>
  </si>
  <si>
    <t>GOVERNMENT ASSISTANCE</t>
  </si>
  <si>
    <t xml:space="preserve">Game Publishing, Licensing, and/or Distribution </t>
  </si>
  <si>
    <t>Operations</t>
  </si>
  <si>
    <t>Corporate Management</t>
  </si>
  <si>
    <t>% Allocation to Product</t>
  </si>
  <si>
    <t>Total Other Expenditures</t>
  </si>
  <si>
    <t>Total Non-Claimed Other Expenditures</t>
  </si>
  <si>
    <t>In Taxation Year of Claim</t>
  </si>
  <si>
    <t>OTHER LABOUR EXPENDITURES INCURRED IN THE CLAIM PERIOD (UNCLAIMED AND INELIGIBLE)*</t>
  </si>
  <si>
    <t xml:space="preserve">Game Title :  </t>
  </si>
  <si>
    <r>
      <t xml:space="preserve">INDIVIDUALS, PERSONAL SERVICE CORPORATIONS &amp; PARTNERSHIPS - </t>
    </r>
    <r>
      <rPr>
        <sz val="9"/>
        <color rgb="FF000000"/>
        <rFont val="Calibri"/>
        <family val="2"/>
      </rPr>
      <t>Ontario residents only</t>
    </r>
  </si>
  <si>
    <r>
      <t xml:space="preserve">APPLICANT EMPLOYEE WAGES - </t>
    </r>
    <r>
      <rPr>
        <sz val="9"/>
        <color rgb="FF000000"/>
        <rFont val="Calibri"/>
        <family val="2"/>
      </rPr>
      <t>Ontario residents only</t>
    </r>
  </si>
  <si>
    <t>Work        
 End Date           dd-mmm-yy</t>
  </si>
  <si>
    <t>DEVELOPMENT LABOUR EXPENDITURES CLAIMED FOR SCIENTIFIC RESEARCH &amp; EXPERIMENTAL DEVELOPMENT (SR&amp;ED) TAX CREDIT*</t>
  </si>
  <si>
    <r>
      <rPr>
        <b/>
        <sz val="9"/>
        <color rgb="FF000000"/>
        <rFont val="Calibri"/>
        <family val="2"/>
        <charset val="1"/>
      </rPr>
      <t xml:space="preserve">PARTNERSHIPS - </t>
    </r>
    <r>
      <rPr>
        <sz val="9"/>
        <color rgb="FF000000"/>
        <rFont val="Calibri"/>
        <family val="2"/>
        <charset val="1"/>
      </rPr>
      <t>Eligible partnerships for the services rendered personally by a member of the eligible partnership, or for services rendered personally by employees of the eligible partnership:</t>
    </r>
  </si>
  <si>
    <r>
      <rPr>
        <b/>
        <sz val="9"/>
        <color rgb="FF000000"/>
        <rFont val="Calibri"/>
        <family val="2"/>
        <charset val="1"/>
      </rPr>
      <t xml:space="preserve">PERSONAL SERVICE CORPORATIONS - </t>
    </r>
    <r>
      <rPr>
        <sz val="9"/>
        <color rgb="FF000000"/>
        <rFont val="Calibri"/>
        <family val="2"/>
        <charset val="1"/>
      </rPr>
      <t>Ontario-based Canadian corporations for the services rendered personally by an Ontario resident individual, if the individual deals at arm's length with the specialized digital game corporation, and is the sole shareholder of the corporation:</t>
    </r>
  </si>
  <si>
    <r>
      <t xml:space="preserve">INDIVIDUALS - </t>
    </r>
    <r>
      <rPr>
        <sz val="9"/>
        <color rgb="FF000000"/>
        <rFont val="Calibri"/>
        <family val="2"/>
        <charset val="1"/>
      </rPr>
      <t>Arm's length Ontario-resident Individuals who are not employees of a corporation, or who deal at arm's length from the specialized digital game corporation:</t>
    </r>
  </si>
  <si>
    <t>Work         
End Date           dd-mmm-yy</t>
  </si>
  <si>
    <t>Total Qualifying Remuneration Expenditure Incurred</t>
  </si>
  <si>
    <t>Total Wages</t>
  </si>
  <si>
    <t>Total Qualifying Wage Expenditure Incurred</t>
  </si>
  <si>
    <t xml:space="preserve">Game Title : </t>
  </si>
  <si>
    <t>Sales and/or Marketing</t>
  </si>
  <si>
    <t>Multi-Shareholder/Multi-Employee Corporations Remuneration</t>
  </si>
  <si>
    <t>TOTAL GOVERNMENT ASSISTANCE</t>
  </si>
  <si>
    <r>
      <rPr>
        <b/>
        <sz val="10"/>
        <color rgb="FFFFFFFF"/>
        <rFont val="Calibri"/>
        <family val="2"/>
      </rPr>
      <t xml:space="preserve">Description of Funding and for what purpose              </t>
    </r>
    <r>
      <rPr>
        <b/>
        <sz val="11"/>
        <color rgb="FFFFFFFF"/>
        <rFont val="Calibri"/>
        <family val="2"/>
        <charset val="1"/>
      </rPr>
      <t xml:space="preserve">                                                                          </t>
    </r>
    <r>
      <rPr>
        <b/>
        <sz val="9"/>
        <color rgb="FFFFFFFF"/>
        <rFont val="Calibri"/>
        <family val="2"/>
      </rPr>
      <t xml:space="preserve"> (Identify if Funding is for Development or Marketing)</t>
    </r>
  </si>
  <si>
    <t>Description of Funding and for what purpose                                                                                         (Identify if Funding is for Development or Marketing)</t>
  </si>
  <si>
    <t>Total Labour Expenditures</t>
  </si>
  <si>
    <r>
      <t xml:space="preserve">*Please declare all Ontario wages or salaries paid by the applicant corporation in the claim period that is </t>
    </r>
    <r>
      <rPr>
        <b/>
        <u/>
        <sz val="10"/>
        <color rgb="FF000000"/>
        <rFont val="Calibri"/>
        <family val="2"/>
      </rPr>
      <t>not directly attributable to digital game development</t>
    </r>
    <r>
      <rPr>
        <b/>
        <sz val="10"/>
        <color rgb="FF000000"/>
        <rFont val="Calibri"/>
        <family val="2"/>
        <charset val="1"/>
      </rPr>
      <t xml:space="preserve"> in order to estimate Scenario A.</t>
    </r>
  </si>
  <si>
    <r>
      <t xml:space="preserve">* Please declare all Ontario-based Scientific Research &amp; Experimental Development (SR&amp;ED) labour that is </t>
    </r>
    <r>
      <rPr>
        <b/>
        <u/>
        <sz val="10"/>
        <color rgb="FF000000"/>
        <rFont val="Calibri"/>
        <family val="2"/>
      </rPr>
      <t>directly attributable to the development of digital games</t>
    </r>
    <r>
      <rPr>
        <b/>
        <sz val="10"/>
        <color rgb="FF000000"/>
        <rFont val="Calibri"/>
        <family val="2"/>
        <charset val="1"/>
      </rPr>
      <t xml:space="preserve"> in the claim period in order to estimate Scenario A. Note that labour claimed for the SR&amp;ED tax credit is not eligible for the 93.2 Game Expenditures Threshold, nor for OIDMTC. </t>
    </r>
  </si>
  <si>
    <r>
      <t>TOTAL LABOUR EXPENDITURES</t>
    </r>
    <r>
      <rPr>
        <sz val="9"/>
        <color rgb="FFFFFFFF"/>
        <rFont val="Calibri"/>
        <family val="2"/>
      </rPr>
      <t xml:space="preserve"> NOT </t>
    </r>
    <r>
      <rPr>
        <b/>
        <sz val="9"/>
        <color rgb="FFFFFFFF"/>
        <rFont val="Calibri"/>
        <family val="2"/>
        <charset val="1"/>
      </rPr>
      <t>DIRECTLY ATTRIBUTABLE TO DEVELOPMENT OF DIGITAL GAMES</t>
    </r>
  </si>
  <si>
    <t>TOTAL SR&amp;ED CLAIMED LABOUR EXPENDITURES DIRECTLY ATTRIBUTABLE TO DEVELOPMENT OF DIGITAL GAMES</t>
  </si>
  <si>
    <t>Other Non-Game-Development Labour</t>
  </si>
  <si>
    <r>
      <t xml:space="preserve">Please note that the following labour types are </t>
    </r>
    <r>
      <rPr>
        <b/>
        <u/>
        <sz val="14"/>
        <color rgb="FF000000"/>
        <rFont val="Calibri"/>
        <family val="2"/>
      </rPr>
      <t>not eligible under section 93.2</t>
    </r>
    <r>
      <rPr>
        <b/>
        <sz val="14"/>
        <color rgb="FF000000"/>
        <rFont val="Calibri"/>
        <family val="2"/>
      </rPr>
      <t xml:space="preserve"> (see section further below to fill out these amounts)</t>
    </r>
    <r>
      <rPr>
        <b/>
        <sz val="14"/>
        <color rgb="FF000000"/>
        <rFont val="Calibri"/>
        <family val="2"/>
        <charset val="1"/>
      </rPr>
      <t xml:space="preserve">: </t>
    </r>
  </si>
  <si>
    <r>
      <t xml:space="preserve">*Please declare all Ontario wages or salaries paid by the applicant corporation in the claim period that is </t>
    </r>
    <r>
      <rPr>
        <b/>
        <u/>
        <sz val="10"/>
        <color rgb="FF000000"/>
        <rFont val="Calibri"/>
        <family val="2"/>
        <scheme val="minor"/>
      </rPr>
      <t>not directly attributable to digital game development</t>
    </r>
    <r>
      <rPr>
        <b/>
        <sz val="10"/>
        <color rgb="FF000000"/>
        <rFont val="Calibri"/>
        <family val="2"/>
        <charset val="1"/>
        <scheme val="minor"/>
      </rPr>
      <t xml:space="preserve"> in order to estimate Scenario A.</t>
    </r>
  </si>
  <si>
    <r>
      <t xml:space="preserve">* Please declare all Ontario-based Scientific Research &amp; Experimental Development (SR&amp;ED) labour that is </t>
    </r>
    <r>
      <rPr>
        <b/>
        <u/>
        <sz val="10"/>
        <color rgb="FF000000"/>
        <rFont val="Calibri"/>
        <family val="2"/>
        <scheme val="minor"/>
      </rPr>
      <t>directly attributable to the development of digital games</t>
    </r>
    <r>
      <rPr>
        <b/>
        <sz val="10"/>
        <color rgb="FF000000"/>
        <rFont val="Calibri"/>
        <family val="2"/>
        <charset val="1"/>
        <scheme val="minor"/>
      </rPr>
      <t xml:space="preserve"> in the claim period in order to estimate Scenario A. Note that labour claimed for the SR&amp;ED tax credit is not eligible for the 93.2 Game Expenditures Threshold, nor for OIDMTC. </t>
    </r>
  </si>
  <si>
    <r>
      <t>TOTAL LABOUR EXPENDITURES</t>
    </r>
    <r>
      <rPr>
        <sz val="9"/>
        <color rgb="FFFFFFFF"/>
        <rFont val="Calibri"/>
        <family val="2"/>
        <scheme val="minor"/>
      </rPr>
      <t xml:space="preserve"> NOT </t>
    </r>
    <r>
      <rPr>
        <b/>
        <sz val="9"/>
        <color rgb="FFFFFFFF"/>
        <rFont val="Calibri"/>
        <family val="2"/>
        <charset val="1"/>
        <scheme val="minor"/>
      </rPr>
      <t>DIRECTLY ATTRIBUTABLE TO DEVELOPMENT OF DIGITAL GAMES</t>
    </r>
  </si>
  <si>
    <t>TOTAL LABOUR EXPENDITURES NOT DIRECTLY ATTRIBUTABLE TO DEVELOPMENT OF DIGITAL GAMES</t>
  </si>
  <si>
    <t>Admin &amp; Office Management and/or HR</t>
  </si>
  <si>
    <r>
      <t xml:space="preserve">Please note that the following labour types are </t>
    </r>
    <r>
      <rPr>
        <b/>
        <u/>
        <sz val="14"/>
        <color rgb="FF000000"/>
        <rFont val="Calibri"/>
        <family val="2"/>
        <scheme val="minor"/>
      </rPr>
      <t>not eligible under section 93.2</t>
    </r>
    <r>
      <rPr>
        <b/>
        <sz val="14"/>
        <color rgb="FF000000"/>
        <rFont val="Calibri"/>
        <family val="2"/>
        <scheme val="minor"/>
      </rPr>
      <t xml:space="preserve"> (see section further below to fill out these amounts)</t>
    </r>
    <r>
      <rPr>
        <b/>
        <sz val="14"/>
        <color rgb="FF000000"/>
        <rFont val="Calibri"/>
        <family val="2"/>
        <charset val="1"/>
        <scheme val="minor"/>
      </rPr>
      <t xml:space="preserve">: </t>
    </r>
  </si>
  <si>
    <t xml:space="preserve">• Use a separate Game tab worksheet for each game and game platform version claimed. </t>
  </si>
  <si>
    <t xml:space="preserve">Tax Year End : </t>
  </si>
  <si>
    <t xml:space="preserve">Total Cost of Development (Less M&amp;D) : </t>
  </si>
  <si>
    <t xml:space="preserve">Paid to Controlling Shareholders of the Applicant Corporation </t>
  </si>
  <si>
    <t>If this date is after April 11, 2019, the threshold to be an eligible 93.2 corporation is $500k</t>
  </si>
  <si>
    <t>If the date is before April 12, 2019, the threshold to be an eligible 93.2 corporation is $1M</t>
  </si>
  <si>
    <t>ie Ontario Creates IDM Fund 2022 - Production - File No. 1234-5</t>
  </si>
  <si>
    <t xml:space="preserve">• All eligible labour expenditures must be incurred in the taxation year of the claim and paid </t>
  </si>
  <si>
    <t xml:space="preserve">   no later than 60 days after tax year end.</t>
  </si>
  <si>
    <t>• All eligible labour expenditures must be incurred in the taxation year of the claim and paid</t>
  </si>
  <si>
    <r>
      <t xml:space="preserve">• </t>
    </r>
    <r>
      <rPr>
        <b/>
        <sz val="10"/>
        <color rgb="FF000000"/>
        <rFont val="Calibri"/>
        <family val="2"/>
      </rPr>
      <t xml:space="preserve">Total Cost of Development (Less M&amp;D) </t>
    </r>
    <r>
      <rPr>
        <sz val="10"/>
        <color rgb="FF000000"/>
        <rFont val="Calibri"/>
        <family val="2"/>
        <charset val="1"/>
      </rPr>
      <t>are all costs to develop the game, including eligible</t>
    </r>
  </si>
  <si>
    <t xml:space="preserve">   &amp; ineligible development costs incurred as of the beginning up to the end of the tax year of </t>
  </si>
  <si>
    <t xml:space="preserve">   this claim - excluding any marketing or distribution costs.</t>
  </si>
  <si>
    <r>
      <t xml:space="preserve">• </t>
    </r>
    <r>
      <rPr>
        <b/>
        <sz val="10"/>
        <color rgb="FF000000"/>
        <rFont val="Calibri"/>
        <family val="2"/>
        <scheme val="minor"/>
      </rPr>
      <t xml:space="preserve">Total Cost of Development (Less M&amp;D) </t>
    </r>
    <r>
      <rPr>
        <sz val="10"/>
        <color rgb="FF000000"/>
        <rFont val="Calibri"/>
        <family val="2"/>
        <charset val="1"/>
        <scheme val="minor"/>
      </rPr>
      <t>are all costs to develop the game, including eligible</t>
    </r>
  </si>
  <si>
    <t>What's New</t>
  </si>
  <si>
    <t>Scientific Research &amp; Experimental Development (SR&amp;ED) Ontario labour that is directly attributable to the development of digital games in the claim period</t>
  </si>
  <si>
    <t>Government Assistance Fund(s) and Grants</t>
  </si>
  <si>
    <t>Please fill in these sections accordingly for all 93.2 submitted games.</t>
  </si>
  <si>
    <t>Note that labour claimed for the SR&amp;ED tax credit is not eligible for the 93.2 Game Expenditures Threshold, nor for OIDMTC. However some SR&amp;ED labour can be used to meet Scenario A for 93.2 claims: 80% of salaries and wages rendered in Ontario in the tax year must be directly related to game development.</t>
  </si>
  <si>
    <r>
      <t xml:space="preserve">• </t>
    </r>
    <r>
      <rPr>
        <b/>
        <sz val="10"/>
        <rFont val="Calibri"/>
        <family val="2"/>
        <charset val="1"/>
        <scheme val="minor"/>
      </rPr>
      <t xml:space="preserve">Total Cost of Development (Less M&amp;D) </t>
    </r>
    <r>
      <rPr>
        <sz val="10"/>
        <rFont val="Calibri"/>
        <family val="2"/>
        <charset val="1"/>
        <scheme val="minor"/>
      </rPr>
      <t>are all costs to develop the game, including eligible</t>
    </r>
  </si>
  <si>
    <r>
      <t>Other labour expenditures incurred in Ontario in the fiscal year (not claimed for and ineligible for OIDMTC</t>
    </r>
    <r>
      <rPr>
        <u/>
        <sz val="14"/>
        <rFont val="Calibri"/>
        <family val="2"/>
        <scheme val="minor"/>
      </rPr>
      <t>)</t>
    </r>
  </si>
  <si>
    <t>Updated November 2024</t>
  </si>
  <si>
    <t xml:space="preserve">Please note that three (3) new sections have been added to the 93.2 Game tab templates to expedite our reviews and assist us to accurately estimate the 93.2 Scenario A threshold: </t>
  </si>
  <si>
    <t>Paid to Individuals or Companies that are not arm's-length to the Applicant Corp'n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</si>
</sst>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164" formatCode="_(&quot;$&quot;* #,##0.00_);_(&quot;$&quot;* \(#,##0.00\);_(&quot;$&quot;* &quot;-&quot;??_);_(@_)"/>
    <numFmt numFmtId="165" formatCode="m/d/yy;@"/>
    <numFmt numFmtId="166" formatCode="&quot;$&quot;#,##0.00"/>
    <numFmt numFmtId="167" formatCode="[$-409]d\-mmm\-yy;@"/>
    <numFmt numFmtId="168" formatCode="dd/mm/yyyy;@"/>
    <numFmt numFmtId="169" formatCode="[$-409]d\-mmm\-yyyy;@"/>
    <numFmt numFmtId="170" formatCode="dd/mm/yy"/>
    <numFmt numFmtId="171" formatCode="[$-409]dd\-mmm\-yy;@"/>
    <numFmt numFmtId="172" formatCode="\$#,##0.00"/>
    <numFmt numFmtId="173" formatCode="\$#,##0"/>
    <numFmt numFmtId="174" formatCode="_(\$* #,##0.00_);_(\$* \(#,##0.00\);_(\$* \-??_);_(@_)"/>
    <numFmt numFmtId="175" formatCode="dd/mm/yyyy"/>
    <numFmt numFmtId="176" formatCode="[$-1009]d/mmm/yy;@"/>
  </numFmts>
  <fonts count="93" x14ac:knownFonts="1">
    <font>
      <sz val="11"/>
      <color theme="1"/>
      <name val="Calibri"/>
      <family val="2"/>
      <scheme val="minor"/>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8"/>
      <name val="Calibri"/>
      <family val="2"/>
    </font>
    <font>
      <b/>
      <sz val="12"/>
      <color indexed="8"/>
      <name val="Calibri"/>
      <family val="2"/>
    </font>
    <font>
      <sz val="11"/>
      <color indexed="8"/>
      <name val="Calibri"/>
      <family val="2"/>
    </font>
    <font>
      <sz val="10"/>
      <color indexed="8"/>
      <name val="Tahoma"/>
      <family val="2"/>
    </font>
    <font>
      <sz val="10"/>
      <color indexed="8"/>
      <name val="Tahoma"/>
      <family val="2"/>
    </font>
    <font>
      <sz val="9"/>
      <color indexed="8"/>
      <name val="Calibri"/>
      <family val="2"/>
    </font>
    <font>
      <b/>
      <sz val="12"/>
      <color indexed="8"/>
      <name val="Calibri"/>
      <family val="2"/>
    </font>
    <font>
      <b/>
      <sz val="12"/>
      <color indexed="10"/>
      <name val="Calibri"/>
      <family val="2"/>
    </font>
    <font>
      <b/>
      <sz val="9"/>
      <color indexed="8"/>
      <name val="Calibri"/>
      <family val="2"/>
    </font>
    <font>
      <sz val="12"/>
      <color indexed="8"/>
      <name val="Calibri"/>
      <family val="2"/>
    </font>
    <font>
      <b/>
      <sz val="10"/>
      <color indexed="8"/>
      <name val="Calibri"/>
      <family val="2"/>
    </font>
    <font>
      <b/>
      <sz val="9"/>
      <color indexed="9"/>
      <name val="Calibri"/>
      <family val="2"/>
    </font>
    <font>
      <sz val="9"/>
      <color indexed="8"/>
      <name val="Calibri"/>
      <family val="2"/>
    </font>
    <font>
      <b/>
      <sz val="9"/>
      <color indexed="10"/>
      <name val="Calibri"/>
      <family val="2"/>
    </font>
    <font>
      <b/>
      <sz val="10"/>
      <color indexed="8"/>
      <name val="Calibri"/>
      <family val="2"/>
    </font>
    <font>
      <sz val="11"/>
      <color theme="1"/>
      <name val="Calibri"/>
      <family val="2"/>
      <scheme val="minor"/>
    </font>
    <font>
      <sz val="10"/>
      <color theme="1"/>
      <name val="Tahoma"/>
      <family val="2"/>
    </font>
    <font>
      <b/>
      <sz val="9"/>
      <name val="Calibri"/>
      <family val="2"/>
    </font>
    <font>
      <b/>
      <sz val="9"/>
      <color theme="0"/>
      <name val="Calibri"/>
      <family val="2"/>
    </font>
    <font>
      <sz val="9"/>
      <name val="Calibri"/>
      <family val="2"/>
    </font>
    <font>
      <sz val="11"/>
      <color theme="1"/>
      <name val="Calibri"/>
      <family val="2"/>
      <charset val="1"/>
    </font>
    <font>
      <sz val="9"/>
      <color rgb="FF000000"/>
      <name val="Calibri"/>
      <family val="2"/>
      <charset val="1"/>
    </font>
    <font>
      <b/>
      <sz val="10"/>
      <color rgb="FF000000"/>
      <name val="Calibri"/>
      <family val="2"/>
      <charset val="1"/>
    </font>
    <font>
      <b/>
      <sz val="9"/>
      <color rgb="FFFFFFFF"/>
      <name val="Calibri"/>
      <family val="2"/>
      <charset val="1"/>
    </font>
    <font>
      <sz val="11"/>
      <color rgb="FF000000"/>
      <name val="Calibri"/>
      <family val="2"/>
      <charset val="1"/>
    </font>
    <font>
      <b/>
      <sz val="10"/>
      <color rgb="FFFFFFFF"/>
      <name val="Calibri"/>
      <family val="2"/>
      <charset val="1"/>
    </font>
    <font>
      <b/>
      <sz val="11"/>
      <color rgb="FFFFFFFF"/>
      <name val="Calibri"/>
      <family val="2"/>
      <charset val="1"/>
    </font>
    <font>
      <b/>
      <sz val="11"/>
      <color rgb="FFFFFFFF"/>
      <name val="Calibri"/>
      <family val="2"/>
    </font>
    <font>
      <b/>
      <sz val="10"/>
      <color rgb="FFFFFFFF"/>
      <name val="Calibri"/>
      <family val="2"/>
    </font>
    <font>
      <b/>
      <sz val="9"/>
      <color rgb="FFFFFFFF"/>
      <name val="Calibri"/>
      <family val="2"/>
    </font>
    <font>
      <b/>
      <sz val="12"/>
      <color rgb="FFFFFFFF"/>
      <name val="Calibri"/>
      <family val="2"/>
      <charset val="1"/>
    </font>
    <font>
      <b/>
      <sz val="9"/>
      <color rgb="FF000000"/>
      <name val="Calibri"/>
      <family val="2"/>
      <charset val="1"/>
    </font>
    <font>
      <b/>
      <sz val="11"/>
      <color rgb="FF000000"/>
      <name val="Calibri"/>
      <family val="2"/>
      <charset val="1"/>
    </font>
    <font>
      <b/>
      <i/>
      <sz val="9"/>
      <color rgb="FF000000"/>
      <name val="Calibri"/>
      <family val="2"/>
      <charset val="1"/>
    </font>
    <font>
      <b/>
      <sz val="12"/>
      <color rgb="FF000000"/>
      <name val="Calibri"/>
      <family val="2"/>
      <charset val="1"/>
    </font>
    <font>
      <sz val="9"/>
      <color rgb="FF000000"/>
      <name val="Calibri"/>
      <family val="2"/>
    </font>
    <font>
      <sz val="12"/>
      <color rgb="FF000000"/>
      <name val="Calibri"/>
      <family val="2"/>
      <charset val="1"/>
    </font>
    <font>
      <sz val="12"/>
      <color rgb="FFFF0000"/>
      <name val="Calibri"/>
      <family val="2"/>
      <charset val="1"/>
    </font>
    <font>
      <b/>
      <sz val="14"/>
      <color rgb="FF000000"/>
      <name val="Calibri"/>
      <family val="2"/>
      <charset val="1"/>
    </font>
    <font>
      <i/>
      <sz val="9"/>
      <color rgb="FF000000"/>
      <name val="Calibri"/>
      <family val="2"/>
      <charset val="1"/>
    </font>
    <font>
      <sz val="10"/>
      <color rgb="FF000000"/>
      <name val="Calibri"/>
      <family val="2"/>
      <charset val="1"/>
    </font>
    <font>
      <b/>
      <i/>
      <sz val="10"/>
      <color rgb="FF000000"/>
      <name val="Calibri"/>
      <family val="2"/>
      <charset val="1"/>
    </font>
    <font>
      <sz val="10"/>
      <name val="Calibri"/>
      <family val="2"/>
      <charset val="1"/>
    </font>
    <font>
      <sz val="14"/>
      <color rgb="FF000000"/>
      <name val="Calibri"/>
      <family val="2"/>
      <charset val="1"/>
    </font>
    <font>
      <b/>
      <u/>
      <sz val="10"/>
      <color rgb="FF000000"/>
      <name val="Calibri"/>
      <family val="2"/>
    </font>
    <font>
      <sz val="9"/>
      <color rgb="FFFFFFFF"/>
      <name val="Calibri"/>
      <family val="2"/>
    </font>
    <font>
      <b/>
      <u/>
      <sz val="14"/>
      <color rgb="FF000000"/>
      <name val="Calibri"/>
      <family val="2"/>
    </font>
    <font>
      <b/>
      <sz val="14"/>
      <color rgb="FF000000"/>
      <name val="Calibri"/>
      <family val="2"/>
    </font>
    <font>
      <b/>
      <sz val="10"/>
      <color rgb="FF000000"/>
      <name val="Calibri"/>
      <family val="2"/>
      <charset val="1"/>
      <scheme val="minor"/>
    </font>
    <font>
      <b/>
      <u/>
      <sz val="10"/>
      <color rgb="FF000000"/>
      <name val="Calibri"/>
      <family val="2"/>
      <scheme val="minor"/>
    </font>
    <font>
      <b/>
      <sz val="9"/>
      <color rgb="FFFFFFFF"/>
      <name val="Calibri"/>
      <family val="2"/>
      <charset val="1"/>
      <scheme val="minor"/>
    </font>
    <font>
      <sz val="9"/>
      <color rgb="FFFFFFFF"/>
      <name val="Calibri"/>
      <family val="2"/>
      <scheme val="minor"/>
    </font>
    <font>
      <b/>
      <sz val="11"/>
      <color rgb="FF000000"/>
      <name val="Calibri"/>
      <family val="2"/>
      <charset val="1"/>
      <scheme val="minor"/>
    </font>
    <font>
      <sz val="9"/>
      <color rgb="FF000000"/>
      <name val="Calibri"/>
      <family val="2"/>
      <charset val="1"/>
      <scheme val="minor"/>
    </font>
    <font>
      <b/>
      <sz val="9"/>
      <color rgb="FF000000"/>
      <name val="Calibri"/>
      <family val="2"/>
      <charset val="1"/>
      <scheme val="minor"/>
    </font>
    <font>
      <b/>
      <sz val="14"/>
      <color rgb="FF000000"/>
      <name val="Calibri"/>
      <family val="2"/>
      <charset val="1"/>
      <scheme val="minor"/>
    </font>
    <font>
      <b/>
      <u/>
      <sz val="14"/>
      <color rgb="FF000000"/>
      <name val="Calibri"/>
      <family val="2"/>
      <scheme val="minor"/>
    </font>
    <font>
      <b/>
      <sz val="14"/>
      <color rgb="FF000000"/>
      <name val="Calibri"/>
      <family val="2"/>
      <scheme val="minor"/>
    </font>
    <font>
      <sz val="10"/>
      <color rgb="FF000000"/>
      <name val="Calibri"/>
      <family val="2"/>
      <charset val="1"/>
      <scheme val="minor"/>
    </font>
    <font>
      <sz val="10"/>
      <name val="Calibri"/>
      <family val="2"/>
      <charset val="1"/>
      <scheme val="minor"/>
    </font>
    <font>
      <b/>
      <sz val="11"/>
      <color rgb="FF000000"/>
      <name val="Calibri"/>
      <family val="2"/>
    </font>
    <font>
      <sz val="14"/>
      <color rgb="FF000000"/>
      <name val="Calibri"/>
      <family val="2"/>
      <charset val="1"/>
      <scheme val="minor"/>
    </font>
    <font>
      <b/>
      <sz val="10"/>
      <color rgb="FF000000"/>
      <name val="Calibri"/>
      <family val="2"/>
    </font>
    <font>
      <b/>
      <sz val="10"/>
      <color rgb="FF000000"/>
      <name val="Calibri"/>
      <family val="2"/>
      <scheme val="minor"/>
    </font>
    <font>
      <sz val="14"/>
      <name val="Calibri"/>
      <family val="2"/>
      <scheme val="minor"/>
    </font>
    <font>
      <i/>
      <sz val="9"/>
      <color rgb="FF000000"/>
      <name val="Calibri"/>
      <family val="2"/>
    </font>
    <font>
      <i/>
      <sz val="9"/>
      <color rgb="FF000000"/>
      <name val="Calibri"/>
      <family val="2"/>
      <scheme val="minor"/>
    </font>
    <font>
      <sz val="11"/>
      <color rgb="FF000000"/>
      <name val="Calibri"/>
      <family val="2"/>
      <charset val="1"/>
      <scheme val="minor"/>
    </font>
    <font>
      <b/>
      <sz val="11"/>
      <name val="Calibri"/>
      <family val="2"/>
      <charset val="1"/>
      <scheme val="minor"/>
    </font>
    <font>
      <b/>
      <sz val="10"/>
      <name val="Calibri"/>
      <family val="2"/>
      <charset val="1"/>
      <scheme val="minor"/>
    </font>
    <font>
      <b/>
      <sz val="18"/>
      <name val="Calibri"/>
      <family val="2"/>
      <scheme val="minor"/>
    </font>
    <font>
      <sz val="11"/>
      <name val="Calibri"/>
      <family val="2"/>
      <scheme val="minor"/>
    </font>
    <font>
      <b/>
      <sz val="14"/>
      <name val="Calibri"/>
      <family val="2"/>
      <scheme val="minor"/>
    </font>
    <font>
      <b/>
      <sz val="11"/>
      <name val="Calibri"/>
      <family val="2"/>
      <scheme val="minor"/>
    </font>
    <font>
      <sz val="11"/>
      <name val="Calibri"/>
      <family val="2"/>
    </font>
    <font>
      <u/>
      <sz val="14"/>
      <name val="Calibri"/>
      <family val="2"/>
      <scheme val="minor"/>
    </font>
    <font>
      <sz val="12"/>
      <name val="Calibri"/>
      <family val="2"/>
      <scheme val="minor"/>
    </font>
    <font>
      <i/>
      <sz val="11"/>
      <name val="Calibri"/>
      <family val="2"/>
      <scheme val="minor"/>
    </font>
    <font>
      <sz val="9"/>
      <name val="Calibri"/>
      <family val="2"/>
      <scheme val="minor"/>
    </font>
    <font>
      <b/>
      <sz val="11"/>
      <color rgb="FF000000"/>
      <name val="Calibri"/>
      <family val="2"/>
      <scheme val="minor"/>
    </font>
  </fonts>
  <fills count="21">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46"/>
        <bgColor indexed="64"/>
      </patternFill>
    </fill>
    <fill>
      <patternFill patternType="solid">
        <fgColor indexed="22"/>
        <bgColor indexed="8"/>
      </patternFill>
    </fill>
    <fill>
      <patternFill patternType="solid">
        <fgColor indexed="23"/>
        <bgColor indexed="8"/>
      </patternFill>
    </fill>
    <fill>
      <patternFill patternType="solid">
        <fgColor indexed="46"/>
        <bgColor indexed="8"/>
      </patternFill>
    </fill>
    <fill>
      <patternFill patternType="solid">
        <fgColor indexed="52"/>
        <bgColor indexed="8"/>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rgb="FFCC99FF"/>
        <bgColor indexed="64"/>
      </patternFill>
    </fill>
    <fill>
      <patternFill patternType="solid">
        <fgColor rgb="FF808080"/>
        <bgColor rgb="FF7F7F7F"/>
      </patternFill>
    </fill>
    <fill>
      <patternFill patternType="solid">
        <fgColor theme="1" tint="0.249977111117893"/>
        <bgColor rgb="FF333300"/>
      </patternFill>
    </fill>
    <fill>
      <patternFill patternType="solid">
        <fgColor rgb="FFCC99FF"/>
        <bgColor rgb="FFB3A2C7"/>
      </patternFill>
    </fill>
    <fill>
      <patternFill patternType="solid">
        <fgColor rgb="FFC0C0C0"/>
        <bgColor rgb="FFBFBFBF"/>
      </patternFill>
    </fill>
    <fill>
      <patternFill patternType="solid">
        <fgColor theme="1" tint="0.249977111117893"/>
        <bgColor rgb="FF7F7F7F"/>
      </patternFill>
    </fill>
    <fill>
      <patternFill patternType="solid">
        <fgColor rgb="FF800080"/>
        <bgColor rgb="FF00B0F0"/>
      </patternFill>
    </fill>
    <fill>
      <patternFill patternType="solid">
        <fgColor rgb="FF800080"/>
        <bgColor rgb="FF800080"/>
      </patternFill>
    </fill>
    <fill>
      <patternFill patternType="solid">
        <fgColor theme="0"/>
        <bgColor rgb="FF000000"/>
      </patternFill>
    </fill>
  </fills>
  <borders count="32">
    <border>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right style="hair">
        <color indexed="64"/>
      </right>
      <top/>
      <bottom style="hair">
        <color indexed="64"/>
      </bottom>
      <diagonal/>
    </border>
    <border>
      <left/>
      <right style="thin">
        <color indexed="64"/>
      </right>
      <top/>
      <bottom/>
      <diagonal/>
    </border>
    <border>
      <left/>
      <right style="thin">
        <color rgb="FF000000"/>
      </right>
      <top/>
      <bottom/>
      <diagonal/>
    </border>
  </borders>
  <cellStyleXfs count="110">
    <xf numFmtId="0" fontId="0" fillId="0" borderId="0"/>
    <xf numFmtId="44" fontId="16" fillId="0" borderId="0" applyFont="0" applyFill="0" applyBorder="0" applyAlignment="0" applyProtection="0"/>
    <xf numFmtId="44" fontId="15" fillId="0" borderId="0" applyFont="0" applyFill="0" applyBorder="0" applyAlignment="0" applyProtection="0"/>
    <xf numFmtId="44" fontId="1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8" fillId="0" borderId="0"/>
    <xf numFmtId="0" fontId="29" fillId="0" borderId="0"/>
    <xf numFmtId="0" fontId="17" fillId="0" borderId="0"/>
    <xf numFmtId="0" fontId="16" fillId="0" borderId="0"/>
    <xf numFmtId="0" fontId="17" fillId="0" borderId="0"/>
    <xf numFmtId="0" fontId="29" fillId="0" borderId="0"/>
    <xf numFmtId="0" fontId="16"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17" fillId="0" borderId="0"/>
    <xf numFmtId="0" fontId="16" fillId="0" borderId="0"/>
    <xf numFmtId="0" fontId="28" fillId="0" borderId="0"/>
    <xf numFmtId="0" fontId="28" fillId="0" borderId="0"/>
    <xf numFmtId="0" fontId="28" fillId="0" borderId="0"/>
    <xf numFmtId="0" fontId="1" fillId="0" borderId="0"/>
    <xf numFmtId="0" fontId="28" fillId="0" borderId="0"/>
    <xf numFmtId="0" fontId="28" fillId="0" borderId="0"/>
    <xf numFmtId="0" fontId="1" fillId="0" borderId="0"/>
    <xf numFmtId="0" fontId="28" fillId="0" borderId="0"/>
    <xf numFmtId="0" fontId="28" fillId="0" borderId="0"/>
    <xf numFmtId="0" fontId="29" fillId="0" borderId="0"/>
    <xf numFmtId="0" fontId="1" fillId="0" borderId="0"/>
    <xf numFmtId="0" fontId="28" fillId="0" borderId="0"/>
    <xf numFmtId="0" fontId="1" fillId="0" borderId="0"/>
    <xf numFmtId="0" fontId="28" fillId="0" borderId="0"/>
    <xf numFmtId="0" fontId="28" fillId="0" borderId="0"/>
    <xf numFmtId="0" fontId="1" fillId="0" borderId="0"/>
    <xf numFmtId="0" fontId="29" fillId="0" borderId="0"/>
    <xf numFmtId="0" fontId="28" fillId="0" borderId="0"/>
    <xf numFmtId="0" fontId="28" fillId="0" borderId="0"/>
    <xf numFmtId="0" fontId="29" fillId="0" borderId="0"/>
    <xf numFmtId="0" fontId="1" fillId="0" borderId="0"/>
    <xf numFmtId="9" fontId="1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0" fontId="16" fillId="0" borderId="0"/>
    <xf numFmtId="44" fontId="1" fillId="0" borderId="0" applyFont="0" applyFill="0" applyBorder="0" applyAlignment="0" applyProtection="0"/>
    <xf numFmtId="44" fontId="1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3" fillId="0" borderId="0"/>
    <xf numFmtId="174" fontId="33" fillId="0" borderId="0" applyBorder="0" applyProtection="0"/>
  </cellStyleXfs>
  <cellXfs count="284">
    <xf numFmtId="0" fontId="0" fillId="0" borderId="0" xfId="0"/>
    <xf numFmtId="0" fontId="2" fillId="0" borderId="0" xfId="0" applyFont="1" applyAlignment="1" applyProtection="1">
      <alignment wrapText="1"/>
    </xf>
    <xf numFmtId="0" fontId="4" fillId="2" borderId="0" xfId="0" applyFont="1" applyFill="1" applyBorder="1" applyAlignment="1" applyProtection="1">
      <alignment wrapText="1"/>
    </xf>
    <xf numFmtId="0" fontId="2" fillId="0" borderId="0" xfId="0" applyFont="1" applyAlignment="1" applyProtection="1">
      <alignment vertical="center" wrapText="1"/>
    </xf>
    <xf numFmtId="0" fontId="7" fillId="3" borderId="0" xfId="0" applyFont="1" applyFill="1" applyBorder="1" applyAlignment="1" applyProtection="1"/>
    <xf numFmtId="166" fontId="18" fillId="0" borderId="0" xfId="0" applyNumberFormat="1" applyFont="1" applyAlignment="1">
      <alignment vertical="center" wrapText="1"/>
    </xf>
    <xf numFmtId="0" fontId="18" fillId="0" borderId="0" xfId="0" applyFont="1" applyAlignment="1">
      <alignment wrapText="1"/>
    </xf>
    <xf numFmtId="0" fontId="19" fillId="0" borderId="0" xfId="0" applyFont="1" applyAlignment="1">
      <alignment horizontal="right" vertical="center" wrapText="1"/>
    </xf>
    <xf numFmtId="0" fontId="20" fillId="0" borderId="0" xfId="0" applyFont="1" applyAlignment="1">
      <alignment horizontal="center" vertical="center" wrapText="1"/>
    </xf>
    <xf numFmtId="0" fontId="18" fillId="0" borderId="0" xfId="0" applyFont="1" applyAlignment="1" applyProtection="1">
      <alignment vertical="top" wrapText="1"/>
      <protection locked="0"/>
    </xf>
    <xf numFmtId="4" fontId="18" fillId="0" borderId="0" xfId="0" applyNumberFormat="1" applyFont="1" applyAlignment="1">
      <alignment wrapText="1"/>
    </xf>
    <xf numFmtId="0" fontId="19" fillId="0" borderId="0" xfId="0" applyFont="1" applyAlignment="1" applyProtection="1">
      <alignment horizontal="right" vertical="center"/>
      <protection locked="0"/>
    </xf>
    <xf numFmtId="166" fontId="18" fillId="0" borderId="0" xfId="0" applyNumberFormat="1" applyFont="1" applyAlignment="1" applyProtection="1">
      <alignment horizontal="center" vertical="top" wrapText="1"/>
      <protection locked="0"/>
    </xf>
    <xf numFmtId="4" fontId="18" fillId="5" borderId="8" xfId="0" applyNumberFormat="1" applyFont="1" applyFill="1" applyBorder="1"/>
    <xf numFmtId="0" fontId="23" fillId="0" borderId="0" xfId="0" applyFont="1" applyAlignment="1" applyProtection="1">
      <alignment vertical="center" wrapText="1"/>
      <protection locked="0"/>
    </xf>
    <xf numFmtId="0" fontId="5" fillId="0" borderId="0" xfId="0" applyFont="1" applyAlignment="1">
      <alignment vertical="center"/>
    </xf>
    <xf numFmtId="0" fontId="21" fillId="5" borderId="8" xfId="0" applyFont="1" applyFill="1" applyBorder="1"/>
    <xf numFmtId="0" fontId="3" fillId="5" borderId="10" xfId="0" applyFont="1" applyFill="1" applyBorder="1"/>
    <xf numFmtId="0" fontId="21" fillId="0" borderId="1" xfId="0" applyFont="1" applyFill="1" applyBorder="1"/>
    <xf numFmtId="4" fontId="18" fillId="0" borderId="1" xfId="0" applyNumberFormat="1" applyFont="1" applyFill="1" applyBorder="1"/>
    <xf numFmtId="0" fontId="24" fillId="6" borderId="0" xfId="0" applyFont="1" applyFill="1" applyAlignment="1">
      <alignment horizontal="left" vertical="center"/>
    </xf>
    <xf numFmtId="0" fontId="24" fillId="6" borderId="11" xfId="0" applyFont="1" applyFill="1" applyBorder="1" applyAlignment="1">
      <alignment horizontal="right" vertical="center"/>
    </xf>
    <xf numFmtId="0" fontId="26" fillId="0" borderId="0" xfId="0" applyFont="1" applyAlignment="1">
      <alignment vertical="center"/>
    </xf>
    <xf numFmtId="0" fontId="25" fillId="0" borderId="0" xfId="0" applyFont="1" applyAlignment="1">
      <alignment vertical="center" wrapText="1"/>
    </xf>
    <xf numFmtId="0" fontId="25" fillId="0" borderId="0" xfId="0" applyFont="1" applyAlignment="1">
      <alignment wrapText="1"/>
    </xf>
    <xf numFmtId="0" fontId="24" fillId="0" borderId="0" xfId="0" applyFont="1" applyFill="1" applyAlignment="1">
      <alignment horizontal="left" vertical="center"/>
    </xf>
    <xf numFmtId="166" fontId="25" fillId="0" borderId="12" xfId="0" applyNumberFormat="1" applyFont="1" applyFill="1" applyBorder="1" applyAlignment="1">
      <alignment horizontal="right" vertical="center" wrapText="1"/>
    </xf>
    <xf numFmtId="0" fontId="22" fillId="0" borderId="13" xfId="0" applyFont="1" applyBorder="1" applyAlignment="1" applyProtection="1">
      <alignment horizontal="center" vertical="center" wrapText="1"/>
      <protection locked="0"/>
    </xf>
    <xf numFmtId="0" fontId="18" fillId="0" borderId="0" xfId="0" applyFont="1" applyBorder="1" applyAlignment="1" applyProtection="1">
      <alignment horizontal="left" vertical="center" wrapText="1"/>
      <protection locked="0"/>
    </xf>
    <xf numFmtId="0" fontId="3" fillId="5" borderId="14" xfId="0" applyFont="1" applyFill="1" applyBorder="1" applyAlignment="1">
      <alignment horizontal="left"/>
    </xf>
    <xf numFmtId="0" fontId="21" fillId="5" borderId="5" xfId="0" applyFont="1" applyFill="1" applyBorder="1" applyAlignment="1">
      <alignment horizontal="left"/>
    </xf>
    <xf numFmtId="4" fontId="18" fillId="5" borderId="15" xfId="0" applyNumberFormat="1" applyFont="1" applyFill="1" applyBorder="1"/>
    <xf numFmtId="0" fontId="14" fillId="0" borderId="0" xfId="0" applyFont="1" applyAlignment="1" applyProtection="1">
      <alignment horizontal="right" vertical="center"/>
      <protection locked="0"/>
    </xf>
    <xf numFmtId="0" fontId="27" fillId="0" borderId="0" xfId="0" applyFont="1" applyAlignment="1">
      <alignment horizontal="left" vertical="center" wrapText="1"/>
    </xf>
    <xf numFmtId="0" fontId="24" fillId="0" borderId="6" xfId="0" applyFont="1" applyFill="1" applyBorder="1" applyAlignment="1">
      <alignment horizontal="right" vertical="center"/>
    </xf>
    <xf numFmtId="0" fontId="11" fillId="4" borderId="0" xfId="0" applyFont="1" applyFill="1" applyAlignment="1" applyProtection="1"/>
    <xf numFmtId="0" fontId="4" fillId="8" borderId="7" xfId="0" applyFont="1" applyFill="1" applyBorder="1" applyAlignment="1">
      <alignment horizontal="right" vertical="center"/>
    </xf>
    <xf numFmtId="9" fontId="18" fillId="0" borderId="2" xfId="0" applyNumberFormat="1" applyFont="1" applyBorder="1" applyAlignment="1" applyProtection="1">
      <alignment vertical="center" wrapText="1"/>
      <protection locked="0"/>
    </xf>
    <xf numFmtId="166" fontId="25" fillId="0" borderId="5" xfId="0" applyNumberFormat="1" applyFont="1" applyFill="1" applyBorder="1" applyAlignment="1">
      <alignment horizontal="right" vertical="center" wrapText="1"/>
    </xf>
    <xf numFmtId="0" fontId="6" fillId="0" borderId="0" xfId="0" applyFont="1" applyFill="1" applyBorder="1" applyAlignment="1" applyProtection="1">
      <alignment horizontal="left" vertical="center"/>
    </xf>
    <xf numFmtId="0" fontId="2" fillId="10" borderId="0" xfId="0" applyFont="1" applyFill="1" applyAlignment="1" applyProtection="1">
      <alignment wrapText="1"/>
    </xf>
    <xf numFmtId="0" fontId="14" fillId="0" borderId="0" xfId="0" applyFont="1" applyAlignment="1">
      <alignment horizontal="right" vertical="center"/>
    </xf>
    <xf numFmtId="0" fontId="6" fillId="0" borderId="0" xfId="0" applyFont="1" applyAlignment="1" applyProtection="1">
      <alignment vertical="center"/>
    </xf>
    <xf numFmtId="0" fontId="0" fillId="0" borderId="0" xfId="0" applyAlignment="1">
      <alignment vertical="center" wrapText="1"/>
    </xf>
    <xf numFmtId="0" fontId="6" fillId="11" borderId="0" xfId="0" applyFont="1" applyFill="1" applyAlignment="1" applyProtection="1">
      <alignment horizontal="center" vertical="center" wrapText="1"/>
    </xf>
    <xf numFmtId="171" fontId="6" fillId="11" borderId="0" xfId="0" applyNumberFormat="1" applyFont="1" applyFill="1" applyAlignment="1" applyProtection="1">
      <alignment horizontal="center" vertical="center" wrapText="1"/>
    </xf>
    <xf numFmtId="0" fontId="12" fillId="0" borderId="0" xfId="0" applyFont="1" applyAlignment="1" applyProtection="1">
      <alignment horizontal="left" vertical="center" wrapText="1"/>
    </xf>
    <xf numFmtId="0" fontId="6" fillId="0" borderId="0" xfId="0" applyFont="1" applyAlignment="1" applyProtection="1">
      <alignment horizontal="left" vertical="center"/>
    </xf>
    <xf numFmtId="0" fontId="16" fillId="0" borderId="7" xfId="76" applyFont="1" applyFill="1" applyBorder="1" applyAlignment="1">
      <alignment vertical="center"/>
    </xf>
    <xf numFmtId="0" fontId="29" fillId="0" borderId="7" xfId="25" applyFill="1" applyBorder="1"/>
    <xf numFmtId="0" fontId="29" fillId="0" borderId="7" xfId="25" applyFill="1" applyBorder="1" applyAlignment="1">
      <alignment horizontal="center"/>
    </xf>
    <xf numFmtId="0" fontId="16" fillId="0" borderId="7" xfId="58" applyFont="1" applyBorder="1" applyAlignment="1">
      <alignment horizontal="left"/>
    </xf>
    <xf numFmtId="0" fontId="16" fillId="0" borderId="7" xfId="58" applyFont="1" applyBorder="1"/>
    <xf numFmtId="0" fontId="29" fillId="0" borderId="7" xfId="35" applyFill="1" applyBorder="1"/>
    <xf numFmtId="0" fontId="29" fillId="0" borderId="7" xfId="35" applyFill="1" applyBorder="1" applyAlignment="1">
      <alignment horizontal="center"/>
    </xf>
    <xf numFmtId="0" fontId="16" fillId="0" borderId="7" xfId="25" applyFont="1" applyFill="1" applyBorder="1"/>
    <xf numFmtId="0" fontId="16" fillId="0" borderId="7" xfId="53" applyFont="1" applyBorder="1"/>
    <xf numFmtId="0" fontId="16" fillId="0" borderId="7" xfId="53" applyFont="1" applyBorder="1" applyAlignment="1">
      <alignment horizontal="center"/>
    </xf>
    <xf numFmtId="0" fontId="16" fillId="0" borderId="7" xfId="41" applyFont="1" applyBorder="1" applyAlignment="1">
      <alignment horizontal="center"/>
    </xf>
    <xf numFmtId="0" fontId="0" fillId="0" borderId="7" xfId="0" applyBorder="1"/>
    <xf numFmtId="0" fontId="16" fillId="0" borderId="0" xfId="53" applyFont="1" applyBorder="1"/>
    <xf numFmtId="0" fontId="16" fillId="0" borderId="0" xfId="53" applyFont="1" applyBorder="1" applyAlignment="1">
      <alignment horizontal="center"/>
    </xf>
    <xf numFmtId="0" fontId="16" fillId="0" borderId="0" xfId="41" applyFont="1" applyBorder="1" applyAlignment="1">
      <alignment horizontal="center"/>
    </xf>
    <xf numFmtId="0" fontId="0" fillId="0" borderId="0" xfId="0" applyBorder="1"/>
    <xf numFmtId="0" fontId="16" fillId="0" borderId="0" xfId="53" applyFont="1"/>
    <xf numFmtId="0" fontId="16" fillId="0" borderId="0" xfId="53" applyFont="1" applyAlignment="1">
      <alignment horizontal="center"/>
    </xf>
    <xf numFmtId="9" fontId="18" fillId="0" borderId="5" xfId="0" applyNumberFormat="1" applyFont="1" applyBorder="1" applyAlignment="1" applyProtection="1">
      <alignment vertical="center" wrapText="1"/>
      <protection locked="0"/>
    </xf>
    <xf numFmtId="9" fontId="2" fillId="0" borderId="1" xfId="0" applyNumberFormat="1" applyFont="1" applyBorder="1" applyAlignment="1" applyProtection="1">
      <alignment vertical="center" wrapText="1"/>
      <protection locked="0"/>
    </xf>
    <xf numFmtId="169" fontId="6" fillId="11" borderId="0" xfId="0" applyNumberFormat="1" applyFont="1" applyFill="1" applyAlignment="1" applyProtection="1">
      <alignment horizontal="center" vertical="center" wrapText="1"/>
    </xf>
    <xf numFmtId="0" fontId="34" fillId="0" borderId="0" xfId="108" applyFont="1" applyAlignment="1" applyProtection="1">
      <alignment wrapText="1"/>
    </xf>
    <xf numFmtId="0" fontId="34" fillId="0" borderId="0" xfId="108" applyFont="1" applyBorder="1" applyAlignment="1" applyProtection="1">
      <alignment vertical="center" wrapText="1"/>
    </xf>
    <xf numFmtId="0" fontId="34" fillId="0" borderId="0" xfId="108" applyFont="1" applyFill="1" applyAlignment="1" applyProtection="1">
      <alignment wrapText="1"/>
    </xf>
    <xf numFmtId="172" fontId="34" fillId="0" borderId="0" xfId="108" applyNumberFormat="1" applyFont="1" applyFill="1" applyBorder="1" applyAlignment="1" applyProtection="1">
      <alignment vertical="center" wrapText="1"/>
    </xf>
    <xf numFmtId="0" fontId="36" fillId="0" borderId="0" xfId="108" applyFont="1" applyFill="1" applyBorder="1" applyAlignment="1">
      <alignment horizontal="right"/>
    </xf>
    <xf numFmtId="0" fontId="33" fillId="0" borderId="0" xfId="108" applyFill="1" applyBorder="1"/>
    <xf numFmtId="0" fontId="36" fillId="0" borderId="0" xfId="108" applyFont="1" applyFill="1" applyBorder="1" applyAlignment="1" applyProtection="1">
      <alignment horizontal="left"/>
    </xf>
    <xf numFmtId="172" fontId="34" fillId="12" borderId="3" xfId="108" applyNumberFormat="1" applyFont="1" applyFill="1" applyBorder="1" applyAlignment="1" applyProtection="1">
      <alignment vertical="center" wrapText="1"/>
    </xf>
    <xf numFmtId="0" fontId="36" fillId="13" borderId="2" xfId="108" applyFont="1" applyFill="1" applyBorder="1" applyAlignment="1">
      <alignment horizontal="right"/>
    </xf>
    <xf numFmtId="0" fontId="33" fillId="13" borderId="1" xfId="108" applyFill="1" applyBorder="1"/>
    <xf numFmtId="0" fontId="34" fillId="0" borderId="0" xfId="108" applyFont="1" applyAlignment="1" applyProtection="1">
      <alignment vertical="center" wrapText="1"/>
    </xf>
    <xf numFmtId="172" fontId="34" fillId="0" borderId="7" xfId="108" applyNumberFormat="1" applyFont="1" applyFill="1" applyBorder="1" applyAlignment="1" applyProtection="1">
      <alignment horizontal="right" vertical="center" wrapText="1"/>
    </xf>
    <xf numFmtId="167" fontId="34" fillId="0" borderId="7" xfId="108" applyNumberFormat="1" applyFont="1" applyBorder="1" applyAlignment="1" applyProtection="1">
      <alignment horizontal="center" vertical="center" wrapText="1"/>
      <protection locked="0"/>
    </xf>
    <xf numFmtId="172" fontId="34" fillId="0" borderId="4" xfId="108" applyNumberFormat="1" applyFont="1" applyFill="1" applyBorder="1" applyAlignment="1" applyProtection="1">
      <alignment horizontal="right" vertical="center" wrapText="1"/>
    </xf>
    <xf numFmtId="167" fontId="34" fillId="0" borderId="4" xfId="108" applyNumberFormat="1" applyFont="1" applyBorder="1" applyAlignment="1" applyProtection="1">
      <alignment horizontal="center" vertical="center" wrapText="1"/>
      <protection locked="0"/>
    </xf>
    <xf numFmtId="0" fontId="37" fillId="0" borderId="0" xfId="108" applyFont="1" applyAlignment="1" applyProtection="1">
      <alignment wrapText="1"/>
    </xf>
    <xf numFmtId="0" fontId="38" fillId="14" borderId="0" xfId="108" applyFont="1" applyFill="1" applyBorder="1" applyAlignment="1" applyProtection="1">
      <alignment horizontal="center" wrapText="1"/>
    </xf>
    <xf numFmtId="0" fontId="39" fillId="14" borderId="6" xfId="108" applyFont="1" applyFill="1" applyBorder="1" applyAlignment="1" applyProtection="1">
      <alignment wrapText="1"/>
    </xf>
    <xf numFmtId="0" fontId="43" fillId="13" borderId="0" xfId="108" applyFont="1" applyFill="1" applyAlignment="1">
      <alignment horizontal="left" wrapText="1"/>
    </xf>
    <xf numFmtId="0" fontId="39" fillId="13" borderId="0" xfId="108" applyFont="1" applyFill="1" applyAlignment="1">
      <alignment horizontal="left"/>
    </xf>
    <xf numFmtId="172" fontId="34" fillId="15" borderId="3" xfId="108" applyNumberFormat="1" applyFont="1" applyFill="1" applyBorder="1" applyAlignment="1" applyProtection="1">
      <alignment vertical="center" wrapText="1"/>
    </xf>
    <xf numFmtId="172" fontId="34" fillId="15" borderId="7" xfId="108" applyNumberFormat="1" applyFont="1" applyFill="1" applyBorder="1" applyAlignment="1" applyProtection="1">
      <alignment horizontal="right" vertical="center" wrapText="1"/>
    </xf>
    <xf numFmtId="9" fontId="34" fillId="0" borderId="7" xfId="108" applyNumberFormat="1" applyFont="1" applyBorder="1" applyAlignment="1" applyProtection="1">
      <alignment vertical="center" wrapText="1"/>
      <protection locked="0"/>
    </xf>
    <xf numFmtId="172" fontId="34" fillId="0" borderId="4" xfId="108" applyNumberFormat="1" applyFont="1" applyBorder="1" applyAlignment="1" applyProtection="1">
      <alignment vertical="center" wrapText="1"/>
    </xf>
    <xf numFmtId="167" fontId="34" fillId="0" borderId="7" xfId="108" applyNumberFormat="1" applyFont="1" applyBorder="1" applyAlignment="1" applyProtection="1">
      <alignment vertical="center" wrapText="1"/>
      <protection locked="0"/>
    </xf>
    <xf numFmtId="0" fontId="34" fillId="0" borderId="7" xfId="108" applyFont="1" applyBorder="1" applyAlignment="1" applyProtection="1">
      <alignment vertical="center" wrapText="1"/>
      <protection locked="0"/>
    </xf>
    <xf numFmtId="0" fontId="44" fillId="0" borderId="7" xfId="108" applyFont="1" applyBorder="1" applyAlignment="1" applyProtection="1">
      <alignment vertical="center" wrapText="1"/>
      <protection locked="0"/>
    </xf>
    <xf numFmtId="4" fontId="34" fillId="16" borderId="29" xfId="108" applyNumberFormat="1" applyFont="1" applyFill="1" applyBorder="1" applyAlignment="1" applyProtection="1">
      <alignment vertical="center"/>
    </xf>
    <xf numFmtId="4" fontId="34" fillId="16" borderId="5" xfId="108" applyNumberFormat="1" applyFont="1" applyFill="1" applyBorder="1" applyAlignment="1" applyProtection="1">
      <alignment vertical="center"/>
    </xf>
    <xf numFmtId="4" fontId="34" fillId="16" borderId="6" xfId="108" applyNumberFormat="1" applyFont="1" applyFill="1" applyBorder="1" applyAlignment="1" applyProtection="1">
      <alignment vertical="center"/>
    </xf>
    <xf numFmtId="0" fontId="34" fillId="16" borderId="6" xfId="108" applyFont="1" applyFill="1" applyBorder="1" applyAlignment="1" applyProtection="1">
      <alignment vertical="center"/>
    </xf>
    <xf numFmtId="170" fontId="34" fillId="16" borderId="6" xfId="108" applyNumberFormat="1" applyFont="1" applyFill="1" applyBorder="1" applyAlignment="1" applyProtection="1">
      <alignment vertical="center"/>
    </xf>
    <xf numFmtId="0" fontId="34" fillId="16" borderId="6" xfId="108" applyFont="1" applyFill="1" applyBorder="1" applyAlignment="1" applyProtection="1">
      <alignment vertical="center" wrapText="1"/>
    </xf>
    <xf numFmtId="0" fontId="34" fillId="16" borderId="6" xfId="108" applyFont="1" applyFill="1" applyBorder="1" applyAlignment="1" applyProtection="1">
      <alignment horizontal="left" vertical="center" wrapText="1"/>
    </xf>
    <xf numFmtId="0" fontId="34" fillId="16" borderId="6" xfId="108" applyFont="1" applyFill="1" applyBorder="1" applyAlignment="1" applyProtection="1">
      <alignment horizontal="left" vertical="center"/>
    </xf>
    <xf numFmtId="0" fontId="38" fillId="18" borderId="0" xfId="108" applyFont="1" applyFill="1" applyBorder="1" applyAlignment="1" applyProtection="1">
      <alignment horizontal="center" wrapText="1"/>
    </xf>
    <xf numFmtId="0" fontId="38" fillId="14" borderId="0" xfId="108" applyFont="1" applyFill="1" applyBorder="1" applyAlignment="1" applyProtection="1">
      <alignment wrapText="1"/>
    </xf>
    <xf numFmtId="0" fontId="43" fillId="13" borderId="0" xfId="108" applyFont="1" applyFill="1" applyBorder="1" applyAlignment="1" applyProtection="1">
      <alignment vertical="center"/>
    </xf>
    <xf numFmtId="0" fontId="39" fillId="13" borderId="0" xfId="108" applyFont="1" applyFill="1" applyBorder="1" applyAlignment="1" applyProtection="1">
      <alignment vertical="center"/>
    </xf>
    <xf numFmtId="0" fontId="36" fillId="0" borderId="0" xfId="108" applyFont="1" applyBorder="1" applyAlignment="1" applyProtection="1">
      <alignment horizontal="right"/>
    </xf>
    <xf numFmtId="0" fontId="33" fillId="0" borderId="0" xfId="108" applyAlignment="1">
      <alignment wrapText="1"/>
    </xf>
    <xf numFmtId="0" fontId="47" fillId="0" borderId="0" xfId="108" applyFont="1" applyBorder="1" applyAlignment="1" applyProtection="1">
      <alignment horizontal="right" vertical="center" wrapText="1"/>
      <protection locked="0"/>
    </xf>
    <xf numFmtId="172" fontId="34" fillId="15" borderId="20" xfId="108" applyNumberFormat="1" applyFont="1" applyFill="1" applyBorder="1" applyAlignment="1" applyProtection="1">
      <alignment horizontal="right" vertical="center" wrapText="1"/>
    </xf>
    <xf numFmtId="0" fontId="47" fillId="0" borderId="7" xfId="108" applyFont="1" applyBorder="1" applyAlignment="1" applyProtection="1">
      <alignment horizontal="right" vertical="center" wrapText="1"/>
      <protection locked="0"/>
    </xf>
    <xf numFmtId="0" fontId="44" fillId="16" borderId="5" xfId="108" applyFont="1" applyFill="1" applyBorder="1" applyAlignment="1" applyProtection="1">
      <alignment vertical="center" wrapText="1"/>
    </xf>
    <xf numFmtId="0" fontId="44" fillId="16" borderId="14" xfId="108" applyFont="1" applyFill="1" applyBorder="1" applyAlignment="1" applyProtection="1">
      <alignment horizontal="left" vertical="center"/>
    </xf>
    <xf numFmtId="0" fontId="44" fillId="16" borderId="6" xfId="108" applyFont="1" applyFill="1" applyBorder="1" applyAlignment="1" applyProtection="1">
      <alignment vertical="center"/>
    </xf>
    <xf numFmtId="0" fontId="44" fillId="16" borderId="9" xfId="108" applyFont="1" applyFill="1" applyBorder="1" applyAlignment="1" applyProtection="1">
      <alignment vertical="center"/>
    </xf>
    <xf numFmtId="0" fontId="36" fillId="19" borderId="0" xfId="108" applyFont="1" applyFill="1" applyBorder="1" applyAlignment="1" applyProtection="1">
      <alignment horizontal="center" wrapText="1"/>
    </xf>
    <xf numFmtId="0" fontId="36" fillId="14" borderId="0" xfId="108" applyFont="1" applyFill="1" applyBorder="1" applyAlignment="1" applyProtection="1">
      <alignment horizontal="center" wrapText="1"/>
    </xf>
    <xf numFmtId="0" fontId="36" fillId="14" borderId="0" xfId="108" applyFont="1" applyFill="1" applyBorder="1" applyAlignment="1" applyProtection="1">
      <alignment wrapText="1"/>
    </xf>
    <xf numFmtId="0" fontId="39" fillId="13" borderId="0" xfId="108" applyFont="1" applyFill="1" applyBorder="1" applyAlignment="1" applyProtection="1"/>
    <xf numFmtId="0" fontId="34" fillId="16" borderId="5" xfId="108" applyFont="1" applyFill="1" applyBorder="1" applyAlignment="1" applyProtection="1">
      <alignment vertical="center"/>
    </xf>
    <xf numFmtId="0" fontId="34" fillId="16" borderId="5" xfId="108" applyFont="1" applyFill="1" applyBorder="1" applyAlignment="1" applyProtection="1">
      <alignment vertical="center" wrapText="1"/>
    </xf>
    <xf numFmtId="0" fontId="43" fillId="13" borderId="0" xfId="108" applyFont="1" applyFill="1" applyBorder="1" applyAlignment="1" applyProtection="1"/>
    <xf numFmtId="0" fontId="35" fillId="0" borderId="0" xfId="108" applyFont="1" applyBorder="1" applyAlignment="1" applyProtection="1">
      <alignment vertical="center" wrapText="1"/>
    </xf>
    <xf numFmtId="0" fontId="37" fillId="0" borderId="0" xfId="108" applyFont="1" applyAlignment="1" applyProtection="1">
      <alignment vertical="center"/>
    </xf>
    <xf numFmtId="0" fontId="37" fillId="0" borderId="0" xfId="108" applyFont="1" applyAlignment="1" applyProtection="1">
      <alignment horizontal="right" vertical="center" wrapText="1"/>
    </xf>
    <xf numFmtId="0" fontId="45" fillId="0" borderId="0" xfId="108" applyFont="1" applyAlignment="1" applyProtection="1">
      <alignment horizontal="right" vertical="center"/>
    </xf>
    <xf numFmtId="0" fontId="37" fillId="0" borderId="0" xfId="108" applyFont="1" applyAlignment="1" applyProtection="1">
      <alignment vertical="center" wrapText="1"/>
    </xf>
    <xf numFmtId="0" fontId="36" fillId="0" borderId="0" xfId="108" applyFont="1" applyAlignment="1" applyProtection="1">
      <alignment wrapText="1"/>
    </xf>
    <xf numFmtId="0" fontId="49" fillId="0" borderId="0" xfId="108" applyFont="1" applyAlignment="1" applyProtection="1">
      <alignment wrapText="1"/>
    </xf>
    <xf numFmtId="0" fontId="50" fillId="0" borderId="0" xfId="108" applyFont="1" applyAlignment="1" applyProtection="1">
      <alignment horizontal="left" vertical="center"/>
    </xf>
    <xf numFmtId="0" fontId="51" fillId="0" borderId="0" xfId="108" applyFont="1" applyAlignment="1" applyProtection="1"/>
    <xf numFmtId="0" fontId="36" fillId="13" borderId="1" xfId="108" applyFont="1" applyFill="1" applyBorder="1" applyAlignment="1" applyProtection="1">
      <alignment horizontal="right"/>
    </xf>
    <xf numFmtId="0" fontId="36" fillId="13" borderId="1" xfId="108" applyFont="1" applyFill="1" applyBorder="1" applyAlignment="1" applyProtection="1"/>
    <xf numFmtId="172" fontId="34" fillId="15" borderId="4" xfId="108" applyNumberFormat="1" applyFont="1" applyFill="1" applyBorder="1" applyAlignment="1" applyProtection="1">
      <alignment horizontal="right" vertical="center" wrapText="1"/>
    </xf>
    <xf numFmtId="9" fontId="34" fillId="0" borderId="4" xfId="108" applyNumberFormat="1" applyFont="1" applyBorder="1" applyAlignment="1" applyProtection="1">
      <alignment vertical="center" wrapText="1"/>
      <protection locked="0"/>
    </xf>
    <xf numFmtId="0" fontId="34" fillId="0" borderId="4" xfId="108" applyFont="1" applyBorder="1" applyAlignment="1" applyProtection="1">
      <alignment vertical="center" wrapText="1"/>
      <protection locked="0"/>
    </xf>
    <xf numFmtId="0" fontId="36" fillId="14" borderId="0" xfId="108" applyFont="1" applyFill="1" applyBorder="1" applyAlignment="1" applyProtection="1">
      <alignment horizontal="center" vertical="top" wrapText="1"/>
    </xf>
    <xf numFmtId="0" fontId="43" fillId="13" borderId="0" xfId="108" applyFont="1" applyFill="1" applyBorder="1" applyAlignment="1" applyProtection="1">
      <alignment wrapText="1"/>
    </xf>
    <xf numFmtId="0" fontId="52" fillId="0" borderId="0" xfId="108" applyFont="1" applyAlignment="1" applyProtection="1">
      <alignment vertical="center" wrapText="1"/>
    </xf>
    <xf numFmtId="0" fontId="53" fillId="0" borderId="0" xfId="108" applyFont="1" applyAlignment="1" applyProtection="1">
      <alignment vertical="center" wrapText="1"/>
    </xf>
    <xf numFmtId="0" fontId="53" fillId="0" borderId="0" xfId="108" applyFont="1" applyAlignment="1" applyProtection="1">
      <alignment wrapText="1"/>
    </xf>
    <xf numFmtId="0" fontId="53" fillId="0" borderId="0" xfId="108" applyFont="1" applyAlignment="1" applyProtection="1">
      <alignment horizontal="center" wrapText="1"/>
    </xf>
    <xf numFmtId="173" fontId="53" fillId="0" borderId="0" xfId="108" applyNumberFormat="1" applyFont="1" applyAlignment="1" applyProtection="1">
      <alignment horizontal="center" wrapText="1"/>
      <protection locked="0"/>
    </xf>
    <xf numFmtId="0" fontId="35" fillId="0" borderId="0" xfId="108" applyFont="1" applyAlignment="1" applyProtection="1">
      <alignment horizontal="right"/>
    </xf>
    <xf numFmtId="0" fontId="55" fillId="0" borderId="0" xfId="108" applyFont="1" applyAlignment="1">
      <alignment vertical="center"/>
    </xf>
    <xf numFmtId="173" fontId="53" fillId="0" borderId="0" xfId="108" applyNumberFormat="1" applyFont="1" applyAlignment="1" applyProtection="1">
      <alignment horizontal="center" vertical="center" wrapText="1"/>
      <protection locked="0"/>
    </xf>
    <xf numFmtId="0" fontId="35" fillId="0" borderId="0" xfId="108" applyFont="1" applyAlignment="1" applyProtection="1">
      <alignment horizontal="right" vertical="center"/>
    </xf>
    <xf numFmtId="0" fontId="53" fillId="0" borderId="0" xfId="108" applyFont="1" applyAlignment="1" applyProtection="1">
      <alignment horizontal="center" vertical="center" wrapText="1"/>
    </xf>
    <xf numFmtId="165" fontId="53" fillId="0" borderId="0" xfId="108" applyNumberFormat="1" applyFont="1" applyAlignment="1" applyProtection="1">
      <alignment horizontal="center" vertical="center" wrapText="1"/>
    </xf>
    <xf numFmtId="167" fontId="56" fillId="0" borderId="0" xfId="108" applyNumberFormat="1" applyFont="1" applyAlignment="1" applyProtection="1">
      <alignment horizontal="center" wrapText="1"/>
    </xf>
    <xf numFmtId="0" fontId="53" fillId="0" borderId="0" xfId="108" applyFont="1" applyAlignment="1" applyProtection="1">
      <alignment horizontal="right" vertical="center" wrapText="1"/>
    </xf>
    <xf numFmtId="0" fontId="55" fillId="0" borderId="0" xfId="108" applyFont="1" applyAlignment="1">
      <alignment horizontal="left" vertical="center"/>
    </xf>
    <xf numFmtId="167" fontId="56" fillId="0" borderId="0" xfId="108" applyNumberFormat="1" applyFont="1" applyAlignment="1" applyProtection="1">
      <alignment horizontal="center" vertical="center" wrapText="1"/>
    </xf>
    <xf numFmtId="0" fontId="35" fillId="0" borderId="0" xfId="108" applyFont="1" applyAlignment="1" applyProtection="1">
      <alignment horizontal="right" vertical="center" wrapText="1"/>
    </xf>
    <xf numFmtId="0" fontId="53" fillId="0" borderId="0" xfId="108" applyFont="1" applyAlignment="1">
      <alignment vertical="center"/>
    </xf>
    <xf numFmtId="173" fontId="56" fillId="0" borderId="0" xfId="109" applyNumberFormat="1" applyFont="1" applyBorder="1" applyAlignment="1" applyProtection="1">
      <alignment horizontal="center" vertical="center"/>
    </xf>
    <xf numFmtId="0" fontId="51" fillId="0" borderId="0" xfId="108" applyFont="1" applyAlignment="1" applyProtection="1">
      <alignment horizontal="center"/>
    </xf>
    <xf numFmtId="167" fontId="56" fillId="0" borderId="0" xfId="108" applyNumberFormat="1" applyFont="1" applyAlignment="1" applyProtection="1">
      <alignment horizontal="center" vertical="center"/>
    </xf>
    <xf numFmtId="175" fontId="53" fillId="0" borderId="0" xfId="108" applyNumberFormat="1" applyFont="1" applyAlignment="1" applyProtection="1">
      <alignment horizontal="left" vertical="center"/>
      <protection locked="0"/>
    </xf>
    <xf numFmtId="167" fontId="53" fillId="0" borderId="0" xfId="108" applyNumberFormat="1" applyFont="1" applyAlignment="1" applyProtection="1">
      <alignment horizontal="center" vertical="center" wrapText="1"/>
      <protection locked="0"/>
    </xf>
    <xf numFmtId="0" fontId="51" fillId="0" borderId="0" xfId="108" applyFont="1" applyAlignment="1" applyProtection="1">
      <alignment horizontal="center" vertical="center"/>
    </xf>
    <xf numFmtId="0" fontId="44" fillId="0" borderId="0" xfId="108" applyFont="1" applyAlignment="1" applyProtection="1">
      <alignment horizontal="center" wrapText="1"/>
      <protection locked="0"/>
    </xf>
    <xf numFmtId="0" fontId="53" fillId="0" borderId="0" xfId="108" applyFont="1" applyAlignment="1">
      <alignment horizontal="left" vertical="center"/>
    </xf>
    <xf numFmtId="0" fontId="35" fillId="0" borderId="0" xfId="108" applyFont="1" applyAlignment="1" applyProtection="1">
      <alignment horizontal="center" vertical="center" wrapText="1"/>
      <protection locked="0"/>
    </xf>
    <xf numFmtId="0" fontId="44" fillId="0" borderId="0" xfId="108" applyFont="1" applyAlignment="1" applyProtection="1">
      <alignment horizontal="left" vertical="center"/>
      <protection locked="0"/>
    </xf>
    <xf numFmtId="175" fontId="53" fillId="0" borderId="0" xfId="108" applyNumberFormat="1" applyFont="1" applyBorder="1" applyAlignment="1" applyProtection="1">
      <alignment horizontal="center" vertical="center" wrapText="1"/>
      <protection locked="0"/>
    </xf>
    <xf numFmtId="167" fontId="56" fillId="0" borderId="21" xfId="108" applyNumberFormat="1" applyFont="1" applyBorder="1" applyAlignment="1" applyProtection="1">
      <alignment horizontal="center" vertical="center" wrapText="1"/>
    </xf>
    <xf numFmtId="0" fontId="45" fillId="0" borderId="17" xfId="108" applyFont="1" applyBorder="1" applyAlignment="1" applyProtection="1">
      <alignment horizontal="right" vertical="center"/>
    </xf>
    <xf numFmtId="0" fontId="37" fillId="0" borderId="16" xfId="108" applyFont="1" applyBorder="1" applyAlignment="1" applyProtection="1">
      <alignment wrapText="1"/>
    </xf>
    <xf numFmtId="0" fontId="45" fillId="16" borderId="9" xfId="108" applyFont="1" applyFill="1" applyBorder="1" applyAlignment="1" applyProtection="1">
      <alignment vertical="center"/>
    </xf>
    <xf numFmtId="0" fontId="45" fillId="16" borderId="9" xfId="108" applyFont="1" applyFill="1" applyBorder="1" applyAlignment="1" applyProtection="1">
      <alignment vertical="center" wrapText="1"/>
    </xf>
    <xf numFmtId="0" fontId="36" fillId="13" borderId="2" xfId="108" applyFont="1" applyFill="1" applyBorder="1" applyAlignment="1">
      <alignment horizontal="right" vertical="center"/>
    </xf>
    <xf numFmtId="0" fontId="51" fillId="0" borderId="0" xfId="108" applyFont="1" applyAlignment="1" applyProtection="1">
      <alignment vertical="center"/>
    </xf>
    <xf numFmtId="0" fontId="39" fillId="14" borderId="6" xfId="108" applyFont="1" applyFill="1" applyBorder="1" applyAlignment="1" applyProtection="1">
      <alignment vertical="center" wrapText="1"/>
    </xf>
    <xf numFmtId="0" fontId="38" fillId="14" borderId="0" xfId="108" applyFont="1" applyFill="1" applyBorder="1" applyAlignment="1" applyProtection="1">
      <alignment horizontal="center" vertical="center" wrapText="1"/>
    </xf>
    <xf numFmtId="0" fontId="63" fillId="13" borderId="2" xfId="0" applyFont="1" applyFill="1" applyBorder="1" applyAlignment="1">
      <alignment horizontal="right" vertical="center"/>
    </xf>
    <xf numFmtId="0" fontId="63" fillId="13" borderId="1" xfId="0" applyFont="1" applyFill="1" applyBorder="1"/>
    <xf numFmtId="0" fontId="65" fillId="16" borderId="9" xfId="0" applyFont="1" applyFill="1" applyBorder="1" applyAlignment="1">
      <alignment vertical="center"/>
    </xf>
    <xf numFmtId="0" fontId="66" fillId="0" borderId="4" xfId="0" applyFont="1" applyBorder="1" applyAlignment="1" applyProtection="1">
      <alignment vertical="center" wrapText="1"/>
      <protection locked="0"/>
    </xf>
    <xf numFmtId="0" fontId="65" fillId="16" borderId="9" xfId="0" applyFont="1" applyFill="1" applyBorder="1" applyAlignment="1">
      <alignment vertical="center" wrapText="1"/>
    </xf>
    <xf numFmtId="0" fontId="67" fillId="0" borderId="4" xfId="0" applyFont="1" applyBorder="1" applyAlignment="1" applyProtection="1">
      <alignment vertical="center" wrapText="1"/>
      <protection locked="0"/>
    </xf>
    <xf numFmtId="0" fontId="68" fillId="0" borderId="0" xfId="0" applyFont="1"/>
    <xf numFmtId="0" fontId="72" fillId="0" borderId="0" xfId="0" applyFont="1" applyAlignment="1">
      <alignment horizontal="left" vertical="center"/>
    </xf>
    <xf numFmtId="0" fontId="72" fillId="0" borderId="0" xfId="0" applyFont="1" applyAlignment="1">
      <alignment vertical="center"/>
    </xf>
    <xf numFmtId="167" fontId="74" fillId="0" borderId="0" xfId="0" applyNumberFormat="1" applyFont="1" applyAlignment="1">
      <alignment horizontal="center" vertical="center"/>
    </xf>
    <xf numFmtId="0" fontId="68" fillId="0" borderId="0" xfId="0" applyFont="1" applyAlignment="1">
      <alignment horizontal="center"/>
    </xf>
    <xf numFmtId="0" fontId="32" fillId="10" borderId="0" xfId="0" applyFont="1" applyFill="1" applyAlignment="1">
      <alignment horizontal="left" vertical="center"/>
    </xf>
    <xf numFmtId="166" fontId="18" fillId="10" borderId="0" xfId="0" applyNumberFormat="1" applyFont="1" applyFill="1" applyAlignment="1">
      <alignment vertical="center" wrapText="1"/>
    </xf>
    <xf numFmtId="0" fontId="32" fillId="10" borderId="0" xfId="0" applyFont="1" applyFill="1" applyAlignment="1">
      <alignment vertical="center"/>
    </xf>
    <xf numFmtId="175" fontId="71" fillId="20" borderId="0" xfId="0" applyNumberFormat="1" applyFont="1" applyFill="1" applyAlignment="1" applyProtection="1">
      <alignment horizontal="left" vertical="center"/>
      <protection locked="0"/>
    </xf>
    <xf numFmtId="0" fontId="71" fillId="20" borderId="0" xfId="0" applyFont="1" applyFill="1" applyAlignment="1">
      <alignment vertical="center"/>
    </xf>
    <xf numFmtId="0" fontId="72" fillId="9" borderId="0" xfId="0" applyFont="1" applyFill="1" applyAlignment="1">
      <alignment horizontal="left" vertical="center"/>
    </xf>
    <xf numFmtId="0" fontId="72" fillId="9" borderId="0" xfId="0" applyFont="1" applyFill="1" applyAlignment="1">
      <alignment vertical="center"/>
    </xf>
    <xf numFmtId="175" fontId="53" fillId="9" borderId="0" xfId="108" applyNumberFormat="1" applyFont="1" applyFill="1" applyAlignment="1" applyProtection="1">
      <alignment horizontal="left" vertical="center"/>
      <protection locked="0"/>
    </xf>
    <xf numFmtId="0" fontId="71" fillId="9" borderId="0" xfId="0" applyFont="1" applyFill="1" applyAlignment="1">
      <alignment vertical="center"/>
    </xf>
    <xf numFmtId="0" fontId="53" fillId="9" borderId="0" xfId="108" applyFont="1" applyFill="1" applyAlignment="1" applyProtection="1">
      <alignment horizontal="center" wrapText="1"/>
    </xf>
    <xf numFmtId="0" fontId="53" fillId="9" borderId="0" xfId="108" applyFont="1" applyFill="1" applyAlignment="1" applyProtection="1">
      <alignment wrapText="1"/>
    </xf>
    <xf numFmtId="0" fontId="44" fillId="9" borderId="0" xfId="108" applyFont="1" applyFill="1" applyAlignment="1" applyProtection="1">
      <alignment horizontal="center" wrapText="1"/>
      <protection locked="0"/>
    </xf>
    <xf numFmtId="0" fontId="34" fillId="9" borderId="0" xfId="108" applyFont="1" applyFill="1" applyAlignment="1" applyProtection="1">
      <alignment wrapText="1"/>
    </xf>
    <xf numFmtId="0" fontId="35" fillId="9" borderId="0" xfId="108" applyFont="1" applyFill="1" applyAlignment="1" applyProtection="1">
      <alignment horizontal="right" vertical="center"/>
    </xf>
    <xf numFmtId="0" fontId="65" fillId="0" borderId="0" xfId="0" applyFont="1" applyAlignment="1">
      <alignment horizontal="right" vertical="center"/>
    </xf>
    <xf numFmtId="0" fontId="80" fillId="0" borderId="0" xfId="0" applyFont="1" applyAlignment="1">
      <alignment vertical="center"/>
    </xf>
    <xf numFmtId="0" fontId="81" fillId="0" borderId="0" xfId="0" applyFont="1" applyAlignment="1">
      <alignment horizontal="right" vertical="center"/>
    </xf>
    <xf numFmtId="175" fontId="55" fillId="0" borderId="0" xfId="108" applyNumberFormat="1" applyFont="1" applyAlignment="1" applyProtection="1">
      <alignment horizontal="left" vertical="center"/>
      <protection locked="0"/>
    </xf>
    <xf numFmtId="175" fontId="72" fillId="20" borderId="0" xfId="0" applyNumberFormat="1" applyFont="1" applyFill="1" applyAlignment="1" applyProtection="1">
      <alignment horizontal="left" vertical="center"/>
      <protection locked="0"/>
    </xf>
    <xf numFmtId="0" fontId="83" fillId="0" borderId="0" xfId="0" applyFont="1"/>
    <xf numFmtId="0" fontId="84" fillId="0" borderId="0" xfId="0" applyFont="1"/>
    <xf numFmtId="0" fontId="77" fillId="0" borderId="0" xfId="0" applyFont="1" applyFill="1" applyAlignment="1">
      <alignment horizontal="left" vertical="center" wrapText="1"/>
    </xf>
    <xf numFmtId="0" fontId="85" fillId="0" borderId="0" xfId="0" applyFont="1"/>
    <xf numFmtId="0" fontId="86" fillId="0" borderId="0" xfId="0" applyFont="1"/>
    <xf numFmtId="0" fontId="87" fillId="0" borderId="0" xfId="0" applyFont="1" applyAlignment="1">
      <alignment horizontal="left" vertical="center" indent="5"/>
    </xf>
    <xf numFmtId="0" fontId="85" fillId="0" borderId="0" xfId="0" applyFont="1" applyAlignment="1">
      <alignment horizontal="left" vertical="center" indent="1"/>
    </xf>
    <xf numFmtId="0" fontId="77" fillId="0" borderId="0" xfId="0" applyFont="1"/>
    <xf numFmtId="0" fontId="88" fillId="0" borderId="0" xfId="0" applyFont="1" applyAlignment="1">
      <alignment horizontal="left" vertical="center" indent="1"/>
    </xf>
    <xf numFmtId="0" fontId="77" fillId="0" borderId="0" xfId="0" applyFont="1" applyAlignment="1">
      <alignment horizontal="left" vertical="center" wrapText="1" indent="3"/>
    </xf>
    <xf numFmtId="0" fontId="77" fillId="0" borderId="0" xfId="0" applyFont="1" applyAlignment="1">
      <alignment horizontal="left" vertical="center"/>
    </xf>
    <xf numFmtId="0" fontId="87" fillId="0" borderId="0" xfId="0" applyFont="1" applyAlignment="1">
      <alignment vertical="center"/>
    </xf>
    <xf numFmtId="0" fontId="89" fillId="0" borderId="0" xfId="0" applyFont="1"/>
    <xf numFmtId="0" fontId="90" fillId="0" borderId="0" xfId="0" applyFont="1"/>
    <xf numFmtId="0" fontId="91" fillId="0" borderId="0" xfId="0" applyFont="1"/>
    <xf numFmtId="0" fontId="39" fillId="13" borderId="0" xfId="108" applyFont="1" applyFill="1" applyAlignment="1">
      <alignment horizontal="left" vertical="center"/>
    </xf>
    <xf numFmtId="0" fontId="43" fillId="13" borderId="0" xfId="108" applyFont="1" applyFill="1" applyBorder="1" applyAlignment="1" applyProtection="1">
      <alignment vertical="center" wrapText="1"/>
    </xf>
    <xf numFmtId="0" fontId="43" fillId="13" borderId="0" xfId="108" applyFont="1" applyFill="1" applyAlignment="1">
      <alignment horizontal="left" vertical="center" wrapText="1"/>
    </xf>
    <xf numFmtId="0" fontId="7" fillId="3" borderId="0" xfId="0" applyFont="1" applyFill="1" applyBorder="1" applyAlignment="1" applyProtection="1">
      <alignment vertical="center"/>
    </xf>
    <xf numFmtId="0" fontId="0" fillId="0" borderId="0" xfId="0" applyAlignment="1">
      <alignment vertical="center"/>
    </xf>
    <xf numFmtId="0" fontId="34" fillId="0" borderId="14" xfId="108" applyFont="1" applyBorder="1" applyAlignment="1" applyProtection="1">
      <alignment horizontal="left" vertical="center" wrapText="1"/>
      <protection locked="0"/>
    </xf>
    <xf numFmtId="0" fontId="34" fillId="0" borderId="5" xfId="108" applyFont="1" applyBorder="1" applyAlignment="1" applyProtection="1">
      <alignment horizontal="left" vertical="center" wrapText="1"/>
      <protection locked="0"/>
    </xf>
    <xf numFmtId="0" fontId="34" fillId="0" borderId="15" xfId="108" applyFont="1" applyBorder="1" applyAlignment="1" applyProtection="1">
      <alignment horizontal="left" vertical="center" wrapText="1"/>
      <protection locked="0"/>
    </xf>
    <xf numFmtId="0" fontId="40" fillId="14" borderId="6" xfId="108" applyFont="1" applyFill="1" applyBorder="1" applyAlignment="1" applyProtection="1">
      <alignment horizontal="left" wrapText="1"/>
    </xf>
    <xf numFmtId="0" fontId="39" fillId="14" borderId="6" xfId="108" applyFont="1" applyFill="1" applyBorder="1" applyAlignment="1" applyProtection="1">
      <alignment horizontal="left" wrapText="1"/>
    </xf>
    <xf numFmtId="0" fontId="34" fillId="0" borderId="9" xfId="108" applyFont="1" applyFill="1" applyBorder="1" applyAlignment="1" applyProtection="1">
      <alignment horizontal="left" vertical="center" wrapText="1"/>
      <protection locked="0"/>
    </xf>
    <xf numFmtId="0" fontId="34" fillId="0" borderId="29" xfId="108" applyFont="1" applyFill="1" applyBorder="1" applyAlignment="1" applyProtection="1">
      <alignment horizontal="left" vertical="center" wrapText="1"/>
      <protection locked="0"/>
    </xf>
    <xf numFmtId="0" fontId="36" fillId="13" borderId="1" xfId="108" applyFont="1" applyFill="1" applyBorder="1" applyAlignment="1" applyProtection="1">
      <alignment horizontal="left"/>
    </xf>
    <xf numFmtId="0" fontId="35" fillId="0" borderId="0" xfId="108" applyFont="1" applyBorder="1" applyAlignment="1" applyProtection="1">
      <alignment horizontal="left" vertical="center" wrapText="1"/>
    </xf>
    <xf numFmtId="0" fontId="78" fillId="0" borderId="14" xfId="108" applyFont="1" applyBorder="1" applyAlignment="1" applyProtection="1">
      <alignment horizontal="left" vertical="center" wrapText="1"/>
      <protection locked="0"/>
    </xf>
    <xf numFmtId="0" fontId="78" fillId="0" borderId="15" xfId="108" applyFont="1" applyBorder="1" applyAlignment="1" applyProtection="1">
      <alignment horizontal="left" vertical="center" wrapText="1"/>
      <protection locked="0"/>
    </xf>
    <xf numFmtId="0" fontId="35" fillId="0" borderId="0" xfId="108" applyFont="1" applyBorder="1" applyAlignment="1" applyProtection="1">
      <alignment horizontal="right" vertical="center"/>
    </xf>
    <xf numFmtId="0" fontId="54" fillId="0" borderId="0" xfId="108" applyFont="1" applyBorder="1" applyAlignment="1" applyProtection="1">
      <alignment horizontal="left" vertical="center" wrapText="1"/>
    </xf>
    <xf numFmtId="0" fontId="46" fillId="0" borderId="0" xfId="108" applyFont="1" applyBorder="1" applyAlignment="1" applyProtection="1">
      <alignment horizontal="center" vertical="center" wrapText="1"/>
    </xf>
    <xf numFmtId="0" fontId="46" fillId="15" borderId="0" xfId="108" applyFont="1" applyFill="1" applyBorder="1" applyAlignment="1" applyProtection="1">
      <alignment horizontal="center" vertical="center" wrapText="1"/>
    </xf>
    <xf numFmtId="0" fontId="36" fillId="17" borderId="0" xfId="108" applyFont="1" applyFill="1" applyBorder="1" applyAlignment="1" applyProtection="1">
      <alignment horizontal="center" wrapText="1"/>
    </xf>
    <xf numFmtId="0" fontId="36" fillId="17" borderId="0" xfId="108" applyFont="1" applyFill="1" applyBorder="1" applyAlignment="1" applyProtection="1">
      <alignment horizontal="center" vertical="center" wrapText="1"/>
    </xf>
    <xf numFmtId="0" fontId="38" fillId="17" borderId="0" xfId="108" applyFont="1" applyFill="1" applyBorder="1" applyAlignment="1" applyProtection="1">
      <alignment horizontal="center" wrapText="1"/>
    </xf>
    <xf numFmtId="0" fontId="36" fillId="14" borderId="0" xfId="108" applyFont="1" applyFill="1" applyBorder="1" applyAlignment="1" applyProtection="1">
      <alignment horizontal="center" wrapText="1"/>
    </xf>
    <xf numFmtId="0" fontId="36" fillId="14" borderId="0" xfId="108" applyFont="1" applyFill="1" applyBorder="1" applyAlignment="1" applyProtection="1">
      <alignment horizontal="left" wrapText="1"/>
    </xf>
    <xf numFmtId="176" fontId="73" fillId="15" borderId="0" xfId="108" applyNumberFormat="1" applyFont="1" applyFill="1" applyBorder="1" applyAlignment="1" applyProtection="1">
      <alignment horizontal="left" vertical="center"/>
    </xf>
    <xf numFmtId="176" fontId="73" fillId="15" borderId="30" xfId="108" applyNumberFormat="1" applyFont="1" applyFill="1" applyBorder="1" applyAlignment="1" applyProtection="1">
      <alignment horizontal="left" vertical="center"/>
    </xf>
    <xf numFmtId="0" fontId="73" fillId="15" borderId="0" xfId="108" applyNumberFormat="1" applyFont="1" applyFill="1" applyAlignment="1" applyProtection="1">
      <alignment horizontal="left" vertical="center"/>
    </xf>
    <xf numFmtId="0" fontId="44" fillId="16" borderId="14" xfId="108" applyFont="1" applyFill="1" applyBorder="1" applyAlignment="1" applyProtection="1">
      <alignment horizontal="left" vertical="center" wrapText="1"/>
    </xf>
    <xf numFmtId="0" fontId="44" fillId="16" borderId="5" xfId="108" applyFont="1" applyFill="1" applyBorder="1" applyAlignment="1" applyProtection="1">
      <alignment horizontal="left" vertical="center" wrapText="1"/>
    </xf>
    <xf numFmtId="176" fontId="92" fillId="15" borderId="0" xfId="0" applyNumberFormat="1" applyFont="1" applyFill="1" applyAlignment="1">
      <alignment horizontal="left" vertical="center"/>
    </xf>
    <xf numFmtId="176" fontId="92" fillId="15" borderId="31" xfId="0" applyNumberFormat="1" applyFont="1" applyFill="1" applyBorder="1" applyAlignment="1">
      <alignment horizontal="left" vertical="center"/>
    </xf>
    <xf numFmtId="0" fontId="61" fillId="0" borderId="0" xfId="0" applyFont="1" applyAlignment="1">
      <alignment horizontal="left" vertical="center" wrapText="1"/>
    </xf>
    <xf numFmtId="0" fontId="41" fillId="14" borderId="6" xfId="108" applyFont="1" applyFill="1" applyBorder="1" applyAlignment="1" applyProtection="1">
      <alignment horizontal="left" wrapText="1"/>
    </xf>
    <xf numFmtId="0" fontId="79" fillId="0" borderId="14" xfId="0" applyFont="1" applyBorder="1" applyAlignment="1" applyProtection="1">
      <alignment horizontal="left" vertical="center" wrapText="1"/>
      <protection locked="0"/>
    </xf>
    <xf numFmtId="0" fontId="79" fillId="0" borderId="15" xfId="0" applyFont="1" applyBorder="1" applyAlignment="1" applyProtection="1">
      <alignment horizontal="left" vertical="center" wrapText="1"/>
      <protection locked="0"/>
    </xf>
    <xf numFmtId="0" fontId="40" fillId="14" borderId="6" xfId="108" applyFont="1" applyFill="1" applyBorder="1" applyAlignment="1" applyProtection="1">
      <alignment horizontal="left" vertical="center" wrapText="1"/>
    </xf>
    <xf numFmtId="0" fontId="39" fillId="14" borderId="6" xfId="108" applyFont="1" applyFill="1" applyBorder="1" applyAlignment="1" applyProtection="1">
      <alignment horizontal="left" vertical="center" wrapText="1"/>
    </xf>
    <xf numFmtId="0" fontId="41" fillId="14" borderId="6" xfId="108" applyFont="1" applyFill="1" applyBorder="1" applyAlignment="1" applyProtection="1">
      <alignment horizontal="left" vertical="center" wrapText="1"/>
    </xf>
    <xf numFmtId="0" fontId="73" fillId="15" borderId="0" xfId="108" applyNumberFormat="1" applyFont="1" applyFill="1" applyAlignment="1" applyProtection="1">
      <alignment vertical="center"/>
    </xf>
    <xf numFmtId="0" fontId="14" fillId="0" borderId="0" xfId="0" applyFont="1" applyAlignment="1" applyProtection="1">
      <alignment horizontal="right" vertical="center"/>
      <protection locked="0"/>
    </xf>
    <xf numFmtId="0" fontId="10" fillId="4" borderId="0" xfId="0" applyFont="1" applyFill="1" applyAlignment="1">
      <alignment horizontal="center" vertical="center" wrapText="1"/>
    </xf>
    <xf numFmtId="0" fontId="10" fillId="4" borderId="23" xfId="0" applyFont="1" applyFill="1" applyBorder="1" applyAlignment="1">
      <alignment horizontal="center" vertical="center" wrapText="1"/>
    </xf>
    <xf numFmtId="166" fontId="18" fillId="7" borderId="24" xfId="0" applyNumberFormat="1" applyFont="1" applyFill="1" applyBorder="1" applyAlignment="1">
      <alignment horizontal="right" vertical="center" wrapText="1"/>
    </xf>
    <xf numFmtId="166" fontId="18" fillId="7" borderId="25" xfId="0" applyNumberFormat="1" applyFont="1" applyFill="1" applyBorder="1" applyAlignment="1">
      <alignment horizontal="right" vertical="center" wrapText="1"/>
    </xf>
    <xf numFmtId="0" fontId="6" fillId="0" borderId="0" xfId="0" applyFont="1" applyAlignment="1">
      <alignment horizontal="left" vertical="center" wrapText="1"/>
    </xf>
    <xf numFmtId="0" fontId="27" fillId="0" borderId="0" xfId="0" applyFont="1" applyAlignment="1">
      <alignment horizontal="left" vertical="center" wrapText="1"/>
    </xf>
    <xf numFmtId="166" fontId="25" fillId="7" borderId="14" xfId="0" applyNumberFormat="1" applyFont="1" applyFill="1" applyBorder="1" applyAlignment="1">
      <alignment horizontal="right" vertical="center" wrapText="1"/>
    </xf>
    <xf numFmtId="166" fontId="25" fillId="7" borderId="15" xfId="0" applyNumberFormat="1" applyFont="1" applyFill="1" applyBorder="1" applyAlignment="1">
      <alignment horizontal="right" vertical="center" wrapText="1"/>
    </xf>
    <xf numFmtId="0" fontId="7" fillId="6" borderId="22" xfId="0" applyFont="1" applyFill="1" applyBorder="1" applyAlignment="1">
      <alignment horizontal="left" vertical="center" wrapText="1"/>
    </xf>
    <xf numFmtId="0" fontId="0" fillId="0" borderId="18" xfId="0" applyBorder="1" applyAlignment="1">
      <alignment horizontal="left" vertical="center" wrapText="1"/>
    </xf>
    <xf numFmtId="166" fontId="18" fillId="7" borderId="10" xfId="0" applyNumberFormat="1" applyFont="1" applyFill="1" applyBorder="1" applyAlignment="1">
      <alignment horizontal="right" vertical="top" wrapText="1"/>
    </xf>
    <xf numFmtId="166" fontId="18" fillId="7" borderId="19" xfId="0" applyNumberFormat="1" applyFont="1" applyFill="1" applyBorder="1" applyAlignment="1">
      <alignment horizontal="right" vertical="top" wrapText="1"/>
    </xf>
    <xf numFmtId="166" fontId="18" fillId="7" borderId="14" xfId="0" applyNumberFormat="1" applyFont="1" applyFill="1" applyBorder="1" applyAlignment="1">
      <alignment horizontal="right" vertical="top" wrapText="1"/>
    </xf>
    <xf numFmtId="166" fontId="18" fillId="7" borderId="15" xfId="0" applyNumberFormat="1" applyFont="1" applyFill="1" applyBorder="1" applyAlignment="1">
      <alignment horizontal="right" vertical="top" wrapText="1"/>
    </xf>
    <xf numFmtId="0" fontId="7" fillId="6" borderId="26" xfId="0" applyFont="1" applyFill="1" applyBorder="1" applyAlignment="1">
      <alignment horizontal="left" vertical="center" wrapText="1"/>
    </xf>
    <xf numFmtId="0" fontId="0" fillId="0" borderId="23" xfId="0" applyBorder="1" applyAlignment="1">
      <alignment horizontal="left" vertical="center" wrapText="1"/>
    </xf>
    <xf numFmtId="0" fontId="24" fillId="6" borderId="18"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4" fillId="6" borderId="28" xfId="0" applyFont="1" applyFill="1" applyBorder="1" applyAlignment="1">
      <alignment horizontal="center" vertical="center" wrapText="1"/>
    </xf>
    <xf numFmtId="168" fontId="30" fillId="0" borderId="0" xfId="0" applyNumberFormat="1" applyFont="1" applyAlignment="1">
      <alignment horizontal="center"/>
    </xf>
  </cellXfs>
  <cellStyles count="110">
    <cellStyle name="Currency 2" xfId="1"/>
    <cellStyle name="Currency 2 2" xfId="2"/>
    <cellStyle name="Currency 2 2 2" xfId="77"/>
    <cellStyle name="Currency 2 3" xfId="3"/>
    <cellStyle name="Currency 2 3 2" xfId="78"/>
    <cellStyle name="Currency 3" xfId="4"/>
    <cellStyle name="Currency 3 2" xfId="5"/>
    <cellStyle name="Currency 3 2 2" xfId="80"/>
    <cellStyle name="Currency 3 3" xfId="6"/>
    <cellStyle name="Currency 3 3 2" xfId="81"/>
    <cellStyle name="Currency 3 4" xfId="79"/>
    <cellStyle name="Currency 4" xfId="7"/>
    <cellStyle name="Currency 5" xfId="8"/>
    <cellStyle name="Currency 5 2" xfId="9"/>
    <cellStyle name="Currency 5 2 2" xfId="10"/>
    <cellStyle name="Currency 5 2 2 2" xfId="84"/>
    <cellStyle name="Currency 5 2 3" xfId="11"/>
    <cellStyle name="Currency 5 2 3 2" xfId="85"/>
    <cellStyle name="Currency 5 2 4" xfId="12"/>
    <cellStyle name="Currency 5 2 4 2" xfId="86"/>
    <cellStyle name="Currency 5 2 5" xfId="83"/>
    <cellStyle name="Currency 5 3" xfId="13"/>
    <cellStyle name="Currency 5 3 2" xfId="14"/>
    <cellStyle name="Currency 5 3 2 2" xfId="88"/>
    <cellStyle name="Currency 5 3 3" xfId="15"/>
    <cellStyle name="Currency 5 3 3 2" xfId="89"/>
    <cellStyle name="Currency 5 3 4" xfId="87"/>
    <cellStyle name="Currency 5 4" xfId="16"/>
    <cellStyle name="Currency 5 4 2" xfId="90"/>
    <cellStyle name="Currency 5 5" xfId="17"/>
    <cellStyle name="Currency 5 5 2" xfId="91"/>
    <cellStyle name="Currency 5 6" xfId="18"/>
    <cellStyle name="Currency 5 6 2" xfId="92"/>
    <cellStyle name="Currency 5 7" xfId="82"/>
    <cellStyle name="Currency 6" xfId="19"/>
    <cellStyle name="Currency 7" xfId="20"/>
    <cellStyle name="Currency 7 2" xfId="93"/>
    <cellStyle name="Currency 8" xfId="109"/>
    <cellStyle name="Hyperlink 2" xfId="21"/>
    <cellStyle name="Hyperlink 3" xfId="22"/>
    <cellStyle name="Normal" xfId="0" builtinId="0"/>
    <cellStyle name="Normal 2" xfId="23"/>
    <cellStyle name="Normal 2 2" xfId="24"/>
    <cellStyle name="Normal 2 2 2" xfId="25"/>
    <cellStyle name="Normal 2 2 2 2" xfId="26"/>
    <cellStyle name="Normal 2 2 2 2 2" xfId="94"/>
    <cellStyle name="Normal 2 2 2_Specialized Digital Game Expenditure Breakdown (93.2) July 2013" xfId="27"/>
    <cellStyle name="Normal 2 3" xfId="28"/>
    <cellStyle name="Normal 2 3 2" xfId="29"/>
    <cellStyle name="Normal 2 3 3" xfId="76"/>
    <cellStyle name="Normal 2 3_Specialized Digital Game Expenditure Breakdown (93.2) July 2013" xfId="30"/>
    <cellStyle name="Normal 2 4" xfId="31"/>
    <cellStyle name="Normal 2 5" xfId="32"/>
    <cellStyle name="Normal 2 6" xfId="33"/>
    <cellStyle name="Normal 3" xfId="34"/>
    <cellStyle name="Normal 3 2" xfId="35"/>
    <cellStyle name="Normal 3 2 2" xfId="36"/>
    <cellStyle name="Normal 3 2 3" xfId="37"/>
    <cellStyle name="Normal 3 2 4" xfId="38"/>
    <cellStyle name="Normal 3 2 4 2" xfId="95"/>
    <cellStyle name="Normal 3 2_Specialized Digital Game Expenditure Breakdown (93.2) July 2013" xfId="39"/>
    <cellStyle name="Normal 3 3" xfId="40"/>
    <cellStyle name="Normal 3 3 2" xfId="41"/>
    <cellStyle name="Normal 3 3 3" xfId="42"/>
    <cellStyle name="Normal 3 3_Specialized Digital Game Expenditure Breakdown (93.2) July 2013" xfId="43"/>
    <cellStyle name="Normal 3 4" xfId="44"/>
    <cellStyle name="Normal 3 5" xfId="45"/>
    <cellStyle name="Normal 3_Specialized Digital Game Expenditure Breakdown (93.2) July 2013" xfId="46"/>
    <cellStyle name="Normal 4" xfId="47"/>
    <cellStyle name="Normal 4 2" xfId="48"/>
    <cellStyle name="Normal 4 2 2" xfId="49"/>
    <cellStyle name="Normal 4 2_Specialized Digital Game Expenditure Breakdown (93.2) July 2013" xfId="50"/>
    <cellStyle name="Normal 4 3" xfId="51"/>
    <cellStyle name="Normal 4_Specialized Digital Game Expenditure Breakdown (93.2) July 2013" xfId="52"/>
    <cellStyle name="Normal 5" xfId="53"/>
    <cellStyle name="Normal 5 2" xfId="54"/>
    <cellStyle name="Normal 5_Specialized Digital Game Expenditure Breakdown (93.2) July 2013" xfId="55"/>
    <cellStyle name="Normal 6" xfId="56"/>
    <cellStyle name="Normal 7" xfId="57"/>
    <cellStyle name="Normal 8" xfId="58"/>
    <cellStyle name="Normal 8 2" xfId="59"/>
    <cellStyle name="Normal 8_Specialized Digital Game Expenditure Breakdown (93.2) July 2013" xfId="60"/>
    <cellStyle name="Normal 9" xfId="108"/>
    <cellStyle name="Percent 2" xfId="61"/>
    <cellStyle name="Percent 2 2" xfId="96"/>
    <cellStyle name="Percent 3" xfId="62"/>
    <cellStyle name="Percent 3 2" xfId="63"/>
    <cellStyle name="Percent 3 2 2" xfId="64"/>
    <cellStyle name="Percent 3 2 2 2" xfId="99"/>
    <cellStyle name="Percent 3 2 3" xfId="65"/>
    <cellStyle name="Percent 3 2 3 2" xfId="100"/>
    <cellStyle name="Percent 3 2 4" xfId="98"/>
    <cellStyle name="Percent 3 3" xfId="66"/>
    <cellStyle name="Percent 3 3 2" xfId="67"/>
    <cellStyle name="Percent 3 3 3" xfId="101"/>
    <cellStyle name="Percent 3 4" xfId="68"/>
    <cellStyle name="Percent 3 4 2" xfId="102"/>
    <cellStyle name="Percent 3 5" xfId="97"/>
    <cellStyle name="Percent 4" xfId="69"/>
    <cellStyle name="Percent 4 2" xfId="70"/>
    <cellStyle name="Percent 4 2 2" xfId="104"/>
    <cellStyle name="Percent 4 3" xfId="71"/>
    <cellStyle name="Percent 4 3 2" xfId="105"/>
    <cellStyle name="Percent 4 4" xfId="103"/>
    <cellStyle name="Percent 5" xfId="72"/>
    <cellStyle name="Percent 5 2" xfId="73"/>
    <cellStyle name="Percent 5 3" xfId="106"/>
    <cellStyle name="Percent 6" xfId="74"/>
    <cellStyle name="Percent 7" xfId="75"/>
    <cellStyle name="Percent 7 2" xfId="107"/>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2"/>
  <sheetViews>
    <sheetView view="pageBreakPreview" zoomScale="85" zoomScaleNormal="100" zoomScaleSheetLayoutView="85" workbookViewId="0">
      <selection activeCell="B1" sqref="B1"/>
    </sheetView>
  </sheetViews>
  <sheetFormatPr defaultColWidth="9.140625" defaultRowHeight="15" x14ac:dyDescent="0.25"/>
  <cols>
    <col min="1" max="1" width="3.140625" style="208" customWidth="1"/>
    <col min="2" max="2" width="183.7109375" style="208" customWidth="1"/>
    <col min="3" max="16384" width="9.140625" style="208"/>
  </cols>
  <sheetData>
    <row r="1" spans="2:21" ht="23.25" x14ac:dyDescent="0.35">
      <c r="B1" s="207" t="s">
        <v>129</v>
      </c>
    </row>
    <row r="3" spans="2:21" ht="37.5" x14ac:dyDescent="0.3">
      <c r="B3" s="209" t="s">
        <v>137</v>
      </c>
      <c r="C3" s="210"/>
      <c r="D3" s="210"/>
      <c r="E3" s="210"/>
      <c r="F3" s="210"/>
      <c r="G3" s="210"/>
      <c r="H3" s="210"/>
      <c r="I3" s="210"/>
      <c r="J3" s="210"/>
      <c r="K3" s="210"/>
      <c r="L3" s="210"/>
      <c r="M3" s="210"/>
      <c r="N3" s="210"/>
      <c r="O3" s="210"/>
      <c r="P3" s="211"/>
      <c r="Q3" s="211"/>
    </row>
    <row r="4" spans="2:21" x14ac:dyDescent="0.25">
      <c r="B4" s="212"/>
    </row>
    <row r="5" spans="2:21" ht="18.75" x14ac:dyDescent="0.3">
      <c r="B5" s="213" t="s">
        <v>130</v>
      </c>
      <c r="C5" s="214"/>
      <c r="D5" s="214"/>
      <c r="E5" s="214"/>
      <c r="F5" s="214"/>
      <c r="G5" s="214"/>
      <c r="H5" s="214"/>
      <c r="I5" s="214"/>
      <c r="J5" s="214"/>
      <c r="K5" s="214"/>
      <c r="L5" s="214"/>
      <c r="M5" s="214"/>
      <c r="N5" s="214"/>
      <c r="O5" s="214"/>
      <c r="P5" s="214"/>
      <c r="Q5" s="214"/>
      <c r="R5" s="214"/>
      <c r="S5" s="214"/>
      <c r="T5" s="214"/>
      <c r="U5" s="214"/>
    </row>
    <row r="6" spans="2:21" ht="18.75" x14ac:dyDescent="0.3">
      <c r="B6" s="215"/>
      <c r="C6" s="214"/>
      <c r="D6" s="214"/>
      <c r="E6" s="214"/>
      <c r="F6" s="214"/>
      <c r="G6" s="214"/>
      <c r="H6" s="214"/>
      <c r="I6" s="214"/>
      <c r="J6" s="214"/>
      <c r="K6" s="214"/>
      <c r="L6" s="214"/>
      <c r="M6" s="214"/>
      <c r="N6" s="214"/>
      <c r="O6" s="214"/>
      <c r="P6" s="214"/>
      <c r="Q6" s="214"/>
      <c r="R6" s="214"/>
      <c r="S6" s="214"/>
      <c r="T6" s="214"/>
      <c r="U6" s="214"/>
    </row>
    <row r="7" spans="2:21" ht="37.5" customHeight="1" x14ac:dyDescent="0.3">
      <c r="B7" s="216" t="s">
        <v>133</v>
      </c>
      <c r="C7" s="214"/>
      <c r="D7" s="214" t="s">
        <v>8</v>
      </c>
      <c r="E7" s="214"/>
      <c r="F7" s="214"/>
      <c r="G7" s="214"/>
      <c r="H7" s="214"/>
      <c r="I7" s="214"/>
      <c r="J7" s="214"/>
      <c r="K7" s="214"/>
      <c r="L7" s="214"/>
      <c r="M7" s="214"/>
      <c r="N7" s="214"/>
      <c r="O7" s="214"/>
      <c r="P7" s="214"/>
      <c r="Q7" s="214"/>
      <c r="R7" s="214"/>
      <c r="S7" s="214"/>
      <c r="T7" s="214"/>
      <c r="U7" s="214"/>
    </row>
    <row r="8" spans="2:21" ht="18.75" x14ac:dyDescent="0.3">
      <c r="B8" s="217"/>
      <c r="C8" s="214"/>
      <c r="D8" s="214"/>
      <c r="E8" s="214"/>
      <c r="F8" s="214"/>
      <c r="G8" s="214"/>
      <c r="H8" s="214"/>
      <c r="I8" s="214"/>
      <c r="J8" s="214"/>
      <c r="K8" s="214"/>
      <c r="L8" s="214"/>
      <c r="M8" s="214"/>
      <c r="N8" s="214"/>
      <c r="O8" s="214"/>
      <c r="P8" s="214"/>
      <c r="Q8" s="214"/>
      <c r="R8" s="214"/>
      <c r="S8" s="214"/>
      <c r="T8" s="214"/>
      <c r="U8" s="214"/>
    </row>
    <row r="9" spans="2:21" s="215" customFormat="1" ht="18.75" x14ac:dyDescent="0.25">
      <c r="B9" s="213" t="s">
        <v>135</v>
      </c>
    </row>
    <row r="10" spans="2:21" ht="18.75" x14ac:dyDescent="0.3">
      <c r="B10" s="218"/>
      <c r="C10" s="214"/>
      <c r="D10" s="214"/>
      <c r="E10" s="214"/>
      <c r="F10" s="214"/>
      <c r="G10" s="214"/>
      <c r="H10" s="214"/>
      <c r="I10" s="214"/>
      <c r="J10" s="214"/>
      <c r="K10" s="214"/>
      <c r="L10" s="214"/>
      <c r="M10" s="214"/>
      <c r="N10" s="214"/>
      <c r="O10" s="214"/>
      <c r="P10" s="214"/>
      <c r="Q10" s="214"/>
      <c r="R10" s="214"/>
      <c r="S10" s="214"/>
      <c r="T10" s="214"/>
      <c r="U10" s="214"/>
    </row>
    <row r="11" spans="2:21" ht="18.75" x14ac:dyDescent="0.3">
      <c r="B11" s="213" t="s">
        <v>131</v>
      </c>
      <c r="C11" s="214"/>
      <c r="D11" s="214"/>
      <c r="E11" s="214"/>
      <c r="F11" s="214"/>
      <c r="G11" s="214"/>
      <c r="H11" s="214"/>
      <c r="I11" s="214"/>
      <c r="J11" s="214"/>
      <c r="K11" s="214"/>
      <c r="L11" s="214"/>
      <c r="M11" s="214"/>
      <c r="N11" s="214"/>
      <c r="O11" s="214"/>
      <c r="P11" s="214"/>
      <c r="Q11" s="214"/>
      <c r="R11" s="214"/>
      <c r="S11" s="214"/>
      <c r="T11" s="214"/>
      <c r="U11" s="214"/>
    </row>
    <row r="12" spans="2:21" ht="18.75" x14ac:dyDescent="0.3">
      <c r="B12" s="213"/>
      <c r="C12" s="214"/>
      <c r="D12" s="214"/>
      <c r="E12" s="214"/>
      <c r="F12" s="214"/>
      <c r="G12" s="214"/>
      <c r="H12" s="214"/>
      <c r="I12" s="214"/>
      <c r="J12" s="214"/>
      <c r="K12" s="214"/>
      <c r="L12" s="214"/>
      <c r="M12" s="214"/>
      <c r="N12" s="214"/>
      <c r="O12" s="214"/>
      <c r="P12" s="214"/>
      <c r="Q12" s="214"/>
      <c r="R12" s="214"/>
      <c r="S12" s="214"/>
      <c r="T12" s="214"/>
      <c r="U12" s="214"/>
    </row>
    <row r="13" spans="2:21" ht="18.75" x14ac:dyDescent="0.3">
      <c r="B13" s="218"/>
      <c r="C13" s="214"/>
      <c r="D13" s="214"/>
      <c r="E13" s="214"/>
      <c r="F13" s="214"/>
      <c r="G13" s="214"/>
      <c r="H13" s="214"/>
      <c r="I13" s="214"/>
      <c r="J13" s="214"/>
      <c r="K13" s="214"/>
      <c r="L13" s="214"/>
      <c r="M13" s="214"/>
      <c r="N13" s="214"/>
      <c r="O13" s="214"/>
      <c r="P13" s="214"/>
      <c r="Q13" s="214"/>
      <c r="R13" s="214"/>
      <c r="S13" s="214"/>
      <c r="T13" s="214"/>
      <c r="U13" s="214"/>
    </row>
    <row r="14" spans="2:21" ht="18.75" x14ac:dyDescent="0.3">
      <c r="B14" s="217" t="s">
        <v>132</v>
      </c>
      <c r="C14" s="214"/>
      <c r="D14" s="214"/>
      <c r="E14" s="214"/>
      <c r="F14" s="214"/>
      <c r="G14" s="214"/>
      <c r="H14" s="214"/>
      <c r="I14" s="214"/>
      <c r="J14" s="214"/>
      <c r="K14" s="214"/>
      <c r="L14" s="214"/>
      <c r="M14" s="214"/>
      <c r="N14" s="214"/>
      <c r="O14" s="214"/>
      <c r="P14" s="214"/>
      <c r="Q14" s="214"/>
      <c r="R14" s="214"/>
      <c r="S14" s="214"/>
      <c r="T14" s="214"/>
      <c r="U14" s="214"/>
    </row>
    <row r="15" spans="2:21" ht="18.75" x14ac:dyDescent="0.3">
      <c r="B15" s="214"/>
      <c r="C15" s="214"/>
      <c r="D15" s="214"/>
      <c r="E15" s="214"/>
      <c r="F15" s="214"/>
      <c r="G15" s="214"/>
      <c r="H15" s="214"/>
      <c r="I15" s="214"/>
      <c r="J15" s="214"/>
      <c r="K15" s="214"/>
      <c r="L15" s="214"/>
      <c r="M15" s="214"/>
      <c r="N15" s="214"/>
      <c r="O15" s="214"/>
      <c r="P15" s="214"/>
      <c r="Q15" s="214"/>
      <c r="R15" s="214"/>
      <c r="S15" s="214"/>
      <c r="T15" s="214"/>
      <c r="U15" s="214"/>
    </row>
    <row r="16" spans="2:21" ht="18.75" x14ac:dyDescent="0.3">
      <c r="B16" s="214"/>
      <c r="C16" s="214"/>
      <c r="D16" s="214"/>
      <c r="E16" s="214"/>
      <c r="F16" s="214"/>
      <c r="G16" s="214"/>
      <c r="H16" s="214"/>
      <c r="I16" s="214"/>
      <c r="J16" s="214"/>
      <c r="K16" s="214"/>
      <c r="L16" s="214"/>
      <c r="M16" s="214"/>
      <c r="N16" s="214"/>
      <c r="O16" s="214"/>
      <c r="P16" s="214"/>
      <c r="Q16" s="214"/>
      <c r="R16" s="214"/>
      <c r="S16" s="214"/>
      <c r="T16" s="214"/>
      <c r="U16" s="214"/>
    </row>
    <row r="17" spans="2:21" ht="18.75" x14ac:dyDescent="0.3">
      <c r="B17" s="214"/>
      <c r="C17" s="214"/>
      <c r="D17" s="214"/>
      <c r="E17" s="214"/>
      <c r="F17" s="214"/>
      <c r="G17" s="214"/>
      <c r="H17" s="214"/>
      <c r="I17" s="214"/>
      <c r="J17" s="214"/>
      <c r="K17" s="214"/>
      <c r="L17" s="214"/>
      <c r="M17" s="214"/>
      <c r="N17" s="214"/>
      <c r="O17" s="214"/>
      <c r="P17" s="214"/>
      <c r="Q17" s="214"/>
      <c r="R17" s="214"/>
      <c r="S17" s="214"/>
      <c r="T17" s="214"/>
      <c r="U17" s="214"/>
    </row>
    <row r="18" spans="2:21" ht="18.75" x14ac:dyDescent="0.3">
      <c r="B18" s="219" t="s">
        <v>136</v>
      </c>
      <c r="C18" s="214"/>
      <c r="D18" s="214"/>
      <c r="E18" s="214"/>
      <c r="F18" s="214"/>
      <c r="G18" s="214"/>
      <c r="H18" s="214"/>
      <c r="I18" s="214"/>
      <c r="J18" s="214"/>
      <c r="K18" s="214"/>
      <c r="L18" s="214"/>
      <c r="M18" s="214"/>
      <c r="N18" s="214"/>
      <c r="O18" s="214"/>
      <c r="P18" s="214"/>
      <c r="Q18" s="214"/>
      <c r="R18" s="214"/>
      <c r="S18" s="214"/>
      <c r="T18" s="214"/>
      <c r="U18" s="214"/>
    </row>
    <row r="19" spans="2:21" ht="18.75" x14ac:dyDescent="0.3">
      <c r="B19" s="214"/>
    </row>
    <row r="20" spans="2:21" ht="18.75" x14ac:dyDescent="0.3">
      <c r="B20" s="214"/>
    </row>
    <row r="22" spans="2:21" ht="18.75" x14ac:dyDescent="0.3">
      <c r="B22" s="210"/>
      <c r="C22" s="211"/>
      <c r="D22" s="211"/>
      <c r="E22" s="211"/>
    </row>
    <row r="23" spans="2:21" ht="18.75" x14ac:dyDescent="0.3">
      <c r="B23" s="214"/>
    </row>
    <row r="24" spans="2:21" ht="18.75" x14ac:dyDescent="0.3">
      <c r="B24" s="214"/>
    </row>
    <row r="25" spans="2:21" ht="18.75" x14ac:dyDescent="0.3">
      <c r="B25" s="214"/>
    </row>
    <row r="26" spans="2:21" ht="18.75" x14ac:dyDescent="0.3">
      <c r="B26" s="214"/>
    </row>
    <row r="27" spans="2:21" ht="18.75" x14ac:dyDescent="0.3">
      <c r="B27" s="214"/>
    </row>
    <row r="28" spans="2:21" ht="18.75" x14ac:dyDescent="0.3">
      <c r="B28" s="214"/>
    </row>
    <row r="29" spans="2:21" ht="18.75" x14ac:dyDescent="0.3">
      <c r="B29" s="214"/>
    </row>
    <row r="30" spans="2:21" ht="18.75" x14ac:dyDescent="0.3">
      <c r="B30" s="214"/>
    </row>
    <row r="31" spans="2:21" ht="18.75" x14ac:dyDescent="0.3">
      <c r="B31" s="214"/>
    </row>
    <row r="32" spans="2:21" ht="18.75" x14ac:dyDescent="0.3">
      <c r="B32" s="214"/>
    </row>
    <row r="33" spans="2:19" ht="18.75" x14ac:dyDescent="0.3">
      <c r="B33" s="214"/>
    </row>
    <row r="34" spans="2:19" ht="18.75" x14ac:dyDescent="0.3">
      <c r="B34" s="214"/>
    </row>
    <row r="35" spans="2:19" ht="18.75" x14ac:dyDescent="0.3">
      <c r="B35" s="214"/>
    </row>
    <row r="36" spans="2:19" ht="18.75" x14ac:dyDescent="0.3">
      <c r="B36" s="214"/>
    </row>
    <row r="37" spans="2:19" ht="18.75" x14ac:dyDescent="0.3">
      <c r="B37" s="214"/>
    </row>
    <row r="38" spans="2:19" ht="18.75" x14ac:dyDescent="0.3">
      <c r="B38" s="214"/>
    </row>
    <row r="39" spans="2:19" ht="18.75" x14ac:dyDescent="0.3">
      <c r="B39" s="214"/>
    </row>
    <row r="40" spans="2:19" ht="18.75" x14ac:dyDescent="0.3">
      <c r="B40" s="214"/>
    </row>
    <row r="41" spans="2:19" ht="18.75" x14ac:dyDescent="0.3">
      <c r="B41" s="214"/>
      <c r="S41" s="220"/>
    </row>
    <row r="42" spans="2:19" ht="18.75" x14ac:dyDescent="0.3">
      <c r="B42" s="214"/>
      <c r="S42" s="220"/>
    </row>
  </sheetData>
  <pageMargins left="0.7" right="0.7" top="0.75" bottom="0.75" header="0.3" footer="0.3"/>
  <pageSetup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90" zoomScaleNormal="100" zoomScaleSheetLayoutView="90" zoomScalePageLayoutView="80" workbookViewId="0">
      <selection activeCell="A6" sqref="A6"/>
    </sheetView>
  </sheetViews>
  <sheetFormatPr defaultColWidth="9.140625" defaultRowHeight="12" x14ac:dyDescent="0.2"/>
  <cols>
    <col min="1" max="1" width="28" style="69" customWidth="1"/>
    <col min="2"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7.42578125" style="69" customWidth="1"/>
    <col min="11" max="16384" width="9.140625" style="69"/>
  </cols>
  <sheetData>
    <row r="1" spans="1:9" ht="25.5" customHeight="1" x14ac:dyDescent="0.3">
      <c r="A1" s="132"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t="str">
        <f>IF(ISBLANK('93.2 Game 1'!$C$4),"",'93.2 Game 1'!$C$4)</f>
        <v/>
      </c>
      <c r="D4" s="161"/>
      <c r="E4" s="160" t="s">
        <v>43</v>
      </c>
      <c r="F4" s="143"/>
    </row>
    <row r="5" spans="1:9" s="142" customFormat="1" ht="15" customHeight="1" x14ac:dyDescent="0.2">
      <c r="B5" s="127" t="s">
        <v>18</v>
      </c>
      <c r="C5" s="186"/>
      <c r="D5" s="149"/>
      <c r="E5" s="156" t="s">
        <v>44</v>
      </c>
      <c r="F5" s="143"/>
    </row>
    <row r="6" spans="1:9" s="142" customFormat="1" ht="15" customHeight="1" x14ac:dyDescent="0.3">
      <c r="A6" s="148"/>
      <c r="B6" s="127" t="s">
        <v>96</v>
      </c>
      <c r="C6" s="187"/>
      <c r="E6" s="192" t="s">
        <v>124</v>
      </c>
      <c r="F6" s="143"/>
    </row>
    <row r="7" spans="1:9" s="142" customFormat="1" ht="15" customHeight="1" x14ac:dyDescent="0.3">
      <c r="A7" s="148"/>
      <c r="B7" s="202" t="s">
        <v>19</v>
      </c>
      <c r="C7" s="187"/>
      <c r="E7" s="193" t="s">
        <v>123</v>
      </c>
      <c r="F7" s="143"/>
    </row>
    <row r="8" spans="1:9" s="142" customFormat="1" ht="15" customHeight="1" x14ac:dyDescent="0.2">
      <c r="A8" s="148"/>
      <c r="B8" s="202" t="s">
        <v>20</v>
      </c>
      <c r="C8" s="157"/>
      <c r="D8" s="147"/>
      <c r="E8" s="193" t="s">
        <v>45</v>
      </c>
      <c r="F8" s="143"/>
    </row>
    <row r="9" spans="1:9" s="142" customFormat="1" ht="15" customHeight="1" x14ac:dyDescent="0.2">
      <c r="A9" s="155"/>
      <c r="B9" s="127" t="s">
        <v>117</v>
      </c>
      <c r="C9" s="154"/>
      <c r="D9" s="150"/>
      <c r="E9" s="194" t="s">
        <v>47</v>
      </c>
      <c r="F9" s="143"/>
    </row>
    <row r="10" spans="1:9" s="142" customFormat="1" ht="15" customHeight="1" x14ac:dyDescent="0.3">
      <c r="A10" s="152"/>
      <c r="B10" s="127"/>
      <c r="C10" s="151"/>
      <c r="D10" s="150"/>
      <c r="E10" s="194" t="s">
        <v>46</v>
      </c>
      <c r="F10" s="149"/>
    </row>
    <row r="11" spans="1:9" s="142" customFormat="1" ht="12.75" x14ac:dyDescent="0.2">
      <c r="A11" s="145"/>
      <c r="B11" s="145"/>
      <c r="C11" s="145"/>
      <c r="D11" s="144"/>
      <c r="E11" s="191" t="s">
        <v>128</v>
      </c>
      <c r="F11" s="143"/>
    </row>
    <row r="12" spans="1:9" s="142" customFormat="1" ht="15" customHeight="1" x14ac:dyDescent="0.3">
      <c r="A12" s="152"/>
      <c r="B12" s="127"/>
      <c r="C12" s="151"/>
      <c r="D12" s="150"/>
      <c r="E12" s="191" t="s">
        <v>126</v>
      </c>
      <c r="F12" s="149"/>
    </row>
    <row r="13" spans="1:9" s="142" customFormat="1" ht="15" customHeight="1" x14ac:dyDescent="0.3">
      <c r="A13" s="152"/>
      <c r="B13" s="127"/>
      <c r="C13" s="151"/>
      <c r="D13" s="150"/>
      <c r="E13" s="191" t="s">
        <v>127</v>
      </c>
      <c r="F13" s="149"/>
    </row>
    <row r="14" spans="1:9" s="142" customFormat="1" ht="15" customHeight="1" x14ac:dyDescent="0.3">
      <c r="A14" s="152"/>
      <c r="B14" s="127"/>
      <c r="C14" s="151"/>
      <c r="D14" s="150"/>
      <c r="E14" s="185"/>
      <c r="F14" s="149"/>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s="79" customFormat="1" ht="16.5" customHeight="1" x14ac:dyDescent="0.25">
      <c r="A17" s="107" t="s">
        <v>28</v>
      </c>
      <c r="B17" s="106"/>
      <c r="C17" s="223"/>
      <c r="D17" s="223"/>
      <c r="E17" s="243" t="s">
        <v>82</v>
      </c>
      <c r="F17" s="243"/>
      <c r="G17" s="243" t="s">
        <v>102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83" t="s">
        <v>114</v>
      </c>
      <c r="E41" s="131"/>
      <c r="J41" s="69"/>
      <c r="L41" s="69"/>
      <c r="M41" s="69"/>
      <c r="N41" s="69"/>
      <c r="O41" s="69"/>
    </row>
    <row r="42" spans="1:15" s="129" customFormat="1" ht="12" customHeight="1" x14ac:dyDescent="0.2"/>
    <row r="43" spans="1:15" s="79" customFormat="1" ht="12.75" customHeight="1" x14ac:dyDescent="0.25">
      <c r="A43" s="127" t="s">
        <v>25</v>
      </c>
      <c r="B43" s="203" t="s">
        <v>36</v>
      </c>
      <c r="D43" s="127" t="s">
        <v>11</v>
      </c>
      <c r="E43" s="203" t="s">
        <v>138</v>
      </c>
    </row>
    <row r="44" spans="1:15" s="79" customFormat="1" ht="12.75" customHeight="1" x14ac:dyDescent="0.25">
      <c r="A44" s="126"/>
      <c r="B44" s="203" t="s">
        <v>37</v>
      </c>
      <c r="E44" s="125" t="s">
        <v>33</v>
      </c>
    </row>
    <row r="45" spans="1:15" s="79" customFormat="1" ht="12.75" customHeight="1" x14ac:dyDescent="0.25">
      <c r="A45" s="126"/>
      <c r="B45" s="203" t="s">
        <v>26</v>
      </c>
      <c r="E45" s="125" t="s">
        <v>34</v>
      </c>
    </row>
    <row r="46" spans="1:15" ht="12.75" customHeight="1" x14ac:dyDescent="0.2">
      <c r="A46" s="126"/>
      <c r="B46" s="125"/>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8'!$C$6),"",'93.2 Game 8'!$C$6)</f>
        <v/>
      </c>
      <c r="C48" s="249"/>
      <c r="D48" s="202" t="s">
        <v>116</v>
      </c>
      <c r="E48" s="252"/>
      <c r="F48" s="253"/>
      <c r="G48" s="241" t="s">
        <v>6</v>
      </c>
      <c r="H48" s="241"/>
      <c r="I48" s="241"/>
    </row>
    <row r="49" spans="1:9" ht="7.5" customHeight="1" x14ac:dyDescent="0.25">
      <c r="A49" s="110"/>
      <c r="B49" s="109"/>
      <c r="C49" s="109"/>
      <c r="D49" s="109"/>
      <c r="E49" s="108"/>
      <c r="F49" s="108"/>
      <c r="G49" s="241"/>
      <c r="H49" s="241"/>
      <c r="I49" s="241"/>
    </row>
    <row r="50" spans="1:9" s="79" customFormat="1" ht="16.5" customHeight="1" x14ac:dyDescent="0.25">
      <c r="A50" s="107" t="s">
        <v>14</v>
      </c>
      <c r="B50" s="106"/>
      <c r="C50" s="106"/>
      <c r="D50" s="106"/>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15.6"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61" t="str">
        <f>IF(ISBLANK('93.2 Game 8'!$C$6),"",'93.2 Game 8'!$C$6)</f>
        <v/>
      </c>
      <c r="C96" s="261"/>
      <c r="D96" s="202" t="s">
        <v>116</v>
      </c>
      <c r="E96" s="252"/>
      <c r="F96" s="253"/>
      <c r="G96" s="241" t="s">
        <v>6</v>
      </c>
      <c r="H96" s="241"/>
      <c r="I96" s="241"/>
    </row>
    <row r="97" spans="1:9" ht="7.5" customHeight="1" x14ac:dyDescent="0.25">
      <c r="A97" s="110"/>
      <c r="B97" s="109"/>
      <c r="C97" s="109"/>
      <c r="D97" s="109"/>
      <c r="E97" s="108"/>
      <c r="F97" s="108"/>
      <c r="G97" s="241"/>
      <c r="H97" s="241"/>
      <c r="I97" s="241"/>
    </row>
    <row r="98" spans="1:9" s="79" customFormat="1" ht="16.5" customHeight="1" x14ac:dyDescent="0.25">
      <c r="A98" s="107" t="s">
        <v>88</v>
      </c>
      <c r="B98" s="107"/>
      <c r="C98" s="107"/>
      <c r="D98" s="107"/>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5.75"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34"/>
      <c r="B140" s="134"/>
      <c r="C140" s="134"/>
      <c r="D140" s="134"/>
      <c r="E140" s="78"/>
      <c r="F140" s="78"/>
      <c r="G140" s="78"/>
      <c r="H140" s="177" t="s">
        <v>106</v>
      </c>
      <c r="I140" s="89">
        <f>SUM(I100:I139)</f>
        <v>0</v>
      </c>
    </row>
    <row r="141" spans="1:9" s="70" customFormat="1" ht="13.5" thickTop="1" x14ac:dyDescent="0.25">
      <c r="A141" s="235"/>
      <c r="B141" s="235"/>
      <c r="C141" s="235"/>
      <c r="D141" s="235"/>
      <c r="E141" s="235"/>
      <c r="F141" s="235"/>
      <c r="G141" s="235"/>
      <c r="H141" s="235"/>
      <c r="I141" s="235"/>
    </row>
    <row r="142" spans="1:9" ht="27" customHeight="1" x14ac:dyDescent="0.2">
      <c r="A142" s="235" t="s">
        <v>104</v>
      </c>
      <c r="B142" s="235"/>
      <c r="C142" s="235"/>
      <c r="D142" s="235"/>
      <c r="E142" s="235"/>
      <c r="F142" s="235"/>
      <c r="G142" s="235"/>
      <c r="H142" s="235"/>
      <c r="I142" s="235"/>
    </row>
    <row r="143" spans="1:9" ht="16.5" customHeight="1" x14ac:dyDescent="0.2">
      <c r="A143" s="110" t="s">
        <v>84</v>
      </c>
      <c r="B143" s="249" t="str">
        <f>IF(ISBLANK('93.2 Game 8'!$C$6),"",'93.2 Game 8'!$C$6)</f>
        <v/>
      </c>
      <c r="C143" s="249"/>
      <c r="D143" s="202" t="s">
        <v>116</v>
      </c>
      <c r="E143" s="252"/>
      <c r="F143" s="253"/>
      <c r="G143" s="241" t="s">
        <v>6</v>
      </c>
      <c r="H143" s="241"/>
      <c r="I143" s="241"/>
    </row>
    <row r="144" spans="1:9" ht="7.5" customHeight="1" x14ac:dyDescent="0.25">
      <c r="A144" s="110"/>
      <c r="B144" s="109"/>
      <c r="C144" s="109"/>
      <c r="D144" s="109"/>
      <c r="E144" s="108"/>
      <c r="F144" s="108"/>
      <c r="G144" s="241"/>
      <c r="H144" s="241"/>
      <c r="I144" s="241"/>
    </row>
    <row r="145" spans="1:9" s="79" customFormat="1" ht="15.75" customHeight="1" x14ac:dyDescent="0.25">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9" t="s">
        <v>78</v>
      </c>
      <c r="B147" s="103"/>
      <c r="C147" s="102"/>
      <c r="D147" s="102"/>
      <c r="E147" s="102"/>
      <c r="F147" s="102"/>
      <c r="G147" s="101"/>
      <c r="H147" s="101"/>
      <c r="I147" s="101"/>
    </row>
    <row r="148" spans="1:9" s="79" customFormat="1" x14ac:dyDescent="0.25">
      <c r="A148" s="180"/>
      <c r="B148" s="94"/>
      <c r="C148" s="94"/>
      <c r="D148" s="94"/>
      <c r="E148" s="93"/>
      <c r="F148" s="93"/>
      <c r="G148" s="92"/>
      <c r="H148" s="91"/>
      <c r="I148" s="90">
        <f>G148*H148</f>
        <v>0</v>
      </c>
    </row>
    <row r="149" spans="1:9" s="79" customFormat="1" x14ac:dyDescent="0.25">
      <c r="A149" s="180"/>
      <c r="B149" s="94"/>
      <c r="C149" s="94"/>
      <c r="D149" s="94"/>
      <c r="E149" s="93"/>
      <c r="F149" s="93"/>
      <c r="G149" s="92"/>
      <c r="H149" s="91"/>
      <c r="I149" s="90">
        <f>G149*H149</f>
        <v>0</v>
      </c>
    </row>
    <row r="150" spans="1:9" s="79" customFormat="1" x14ac:dyDescent="0.25">
      <c r="A150" s="180"/>
      <c r="B150" s="94"/>
      <c r="C150" s="94"/>
      <c r="D150" s="94"/>
      <c r="E150" s="93"/>
      <c r="F150" s="93"/>
      <c r="G150" s="92"/>
      <c r="H150" s="91"/>
      <c r="I150" s="90">
        <f>G150*H150</f>
        <v>0</v>
      </c>
    </row>
    <row r="151" spans="1:9" s="79" customFormat="1" ht="15" x14ac:dyDescent="0.25">
      <c r="A151" s="179" t="s">
        <v>77</v>
      </c>
      <c r="B151" s="99"/>
      <c r="C151" s="99"/>
      <c r="D151" s="100"/>
      <c r="E151" s="100"/>
      <c r="F151" s="99"/>
      <c r="G151" s="98"/>
      <c r="H151" s="97"/>
      <c r="I151" s="96"/>
    </row>
    <row r="152" spans="1:9" s="79" customFormat="1" x14ac:dyDescent="0.25">
      <c r="A152" s="180"/>
      <c r="B152" s="94"/>
      <c r="C152" s="94"/>
      <c r="D152" s="94"/>
      <c r="E152" s="93"/>
      <c r="F152" s="93"/>
      <c r="G152" s="92"/>
      <c r="H152" s="91"/>
      <c r="I152" s="90">
        <f>G152*H152</f>
        <v>0</v>
      </c>
    </row>
    <row r="153" spans="1:9" s="79" customFormat="1" x14ac:dyDescent="0.25">
      <c r="A153" s="180"/>
      <c r="B153" s="94"/>
      <c r="C153" s="94"/>
      <c r="D153" s="94"/>
      <c r="E153" s="93"/>
      <c r="F153" s="93"/>
      <c r="G153" s="92"/>
      <c r="H153" s="91"/>
      <c r="I153" s="90">
        <f>G153*H153</f>
        <v>0</v>
      </c>
    </row>
    <row r="154" spans="1:9" s="79" customFormat="1" x14ac:dyDescent="0.25">
      <c r="A154" s="180"/>
      <c r="B154" s="94"/>
      <c r="C154" s="94"/>
      <c r="D154" s="94"/>
      <c r="E154" s="93"/>
      <c r="F154" s="93"/>
      <c r="G154" s="92"/>
      <c r="H154" s="91"/>
      <c r="I154" s="90">
        <f>G154*H154</f>
        <v>0</v>
      </c>
    </row>
    <row r="155" spans="1:9" s="79" customFormat="1" ht="15" x14ac:dyDescent="0.25">
      <c r="A155" s="181" t="s">
        <v>97</v>
      </c>
      <c r="B155" s="99"/>
      <c r="C155" s="99"/>
      <c r="D155" s="100"/>
      <c r="E155" s="100"/>
      <c r="F155" s="99"/>
      <c r="G155" s="98"/>
      <c r="H155" s="97"/>
      <c r="I155" s="96"/>
    </row>
    <row r="156" spans="1:9" s="79" customFormat="1" x14ac:dyDescent="0.25">
      <c r="A156" s="180"/>
      <c r="B156" s="94"/>
      <c r="C156" s="94"/>
      <c r="D156" s="94"/>
      <c r="E156" s="93"/>
      <c r="F156" s="93"/>
      <c r="G156" s="92"/>
      <c r="H156" s="91"/>
      <c r="I156" s="90">
        <f>G156*H156</f>
        <v>0</v>
      </c>
    </row>
    <row r="157" spans="1:9" s="79" customFormat="1" x14ac:dyDescent="0.25">
      <c r="A157" s="180"/>
      <c r="B157" s="94"/>
      <c r="C157" s="94"/>
      <c r="D157" s="94"/>
      <c r="E157" s="93"/>
      <c r="F157" s="93"/>
      <c r="G157" s="92"/>
      <c r="H157" s="91"/>
      <c r="I157" s="90">
        <f>G157*H157</f>
        <v>0</v>
      </c>
    </row>
    <row r="158" spans="1:9" s="79" customFormat="1" x14ac:dyDescent="0.25">
      <c r="A158" s="180"/>
      <c r="B158" s="94"/>
      <c r="C158" s="94"/>
      <c r="D158" s="94"/>
      <c r="E158" s="93"/>
      <c r="F158" s="93"/>
      <c r="G158" s="92"/>
      <c r="H158" s="91"/>
      <c r="I158" s="90">
        <f>G158*H158</f>
        <v>0</v>
      </c>
    </row>
    <row r="159" spans="1:9" s="79" customFormat="1" ht="15" x14ac:dyDescent="0.25">
      <c r="A159" s="179" t="s">
        <v>76</v>
      </c>
      <c r="B159" s="99"/>
      <c r="C159" s="99"/>
      <c r="D159" s="100"/>
      <c r="E159" s="100"/>
      <c r="F159" s="99"/>
      <c r="G159" s="98"/>
      <c r="H159" s="97"/>
      <c r="I159" s="96"/>
    </row>
    <row r="160" spans="1:9" s="79" customFormat="1" x14ac:dyDescent="0.25">
      <c r="A160" s="180"/>
      <c r="B160" s="94"/>
      <c r="C160" s="94"/>
      <c r="D160" s="94"/>
      <c r="E160" s="93"/>
      <c r="F160" s="93"/>
      <c r="G160" s="92"/>
      <c r="H160" s="91"/>
      <c r="I160" s="90">
        <f>G160*H160</f>
        <v>0</v>
      </c>
    </row>
    <row r="161" spans="1:9" s="79" customFormat="1" x14ac:dyDescent="0.25">
      <c r="A161" s="180"/>
      <c r="B161" s="94"/>
      <c r="C161" s="94"/>
      <c r="D161" s="94"/>
      <c r="E161" s="93"/>
      <c r="F161" s="93"/>
      <c r="G161" s="92"/>
      <c r="H161" s="91"/>
      <c r="I161" s="90">
        <f>G161*H161</f>
        <v>0</v>
      </c>
    </row>
    <row r="162" spans="1:9" s="79" customFormat="1" x14ac:dyDescent="0.25">
      <c r="A162" s="180"/>
      <c r="B162" s="94"/>
      <c r="C162" s="94"/>
      <c r="D162" s="94"/>
      <c r="E162" s="93"/>
      <c r="F162" s="93"/>
      <c r="G162" s="92"/>
      <c r="H162" s="91"/>
      <c r="I162" s="90">
        <f>G162*H162</f>
        <v>0</v>
      </c>
    </row>
    <row r="163" spans="1:9" s="79" customFormat="1" ht="15" x14ac:dyDescent="0.25">
      <c r="A163" s="179" t="s">
        <v>113</v>
      </c>
      <c r="B163" s="99"/>
      <c r="C163" s="99"/>
      <c r="D163" s="100"/>
      <c r="E163" s="100"/>
      <c r="F163" s="99"/>
      <c r="G163" s="98"/>
      <c r="H163" s="97"/>
      <c r="I163" s="96"/>
    </row>
    <row r="164" spans="1:9" s="79" customFormat="1" x14ac:dyDescent="0.25">
      <c r="A164" s="182"/>
      <c r="B164" s="95"/>
      <c r="C164" s="95"/>
      <c r="D164" s="94"/>
      <c r="E164" s="93"/>
      <c r="F164" s="93"/>
      <c r="G164" s="92"/>
      <c r="H164" s="91"/>
      <c r="I164" s="90">
        <f>G164*H164</f>
        <v>0</v>
      </c>
    </row>
    <row r="165" spans="1:9" s="79" customFormat="1" x14ac:dyDescent="0.25">
      <c r="A165" s="182"/>
      <c r="B165" s="95"/>
      <c r="C165" s="95"/>
      <c r="D165" s="94"/>
      <c r="E165" s="93"/>
      <c r="F165" s="93"/>
      <c r="G165" s="92"/>
      <c r="H165" s="91"/>
      <c r="I165" s="90">
        <f>G165*H165</f>
        <v>0</v>
      </c>
    </row>
    <row r="166" spans="1:9" s="79" customFormat="1" x14ac:dyDescent="0.25">
      <c r="A166" s="182"/>
      <c r="B166" s="95"/>
      <c r="C166" s="95"/>
      <c r="D166" s="94"/>
      <c r="E166" s="93"/>
      <c r="F166" s="93"/>
      <c r="G166" s="92"/>
      <c r="H166" s="91"/>
      <c r="I166" s="90">
        <f>G166*H166</f>
        <v>0</v>
      </c>
    </row>
    <row r="167" spans="1:9" s="79" customFormat="1" ht="15" x14ac:dyDescent="0.25">
      <c r="A167" s="179" t="s">
        <v>107</v>
      </c>
      <c r="B167" s="99"/>
      <c r="C167" s="99"/>
      <c r="D167" s="100"/>
      <c r="E167" s="100"/>
      <c r="F167" s="99"/>
      <c r="G167" s="98"/>
      <c r="H167" s="97"/>
      <c r="I167" s="96"/>
    </row>
    <row r="168" spans="1:9" s="79" customFormat="1" x14ac:dyDescent="0.25">
      <c r="A168" s="182"/>
      <c r="B168" s="95"/>
      <c r="C168" s="95"/>
      <c r="D168" s="94"/>
      <c r="E168" s="93"/>
      <c r="F168" s="93"/>
      <c r="G168" s="92"/>
      <c r="H168" s="91"/>
      <c r="I168" s="90">
        <f>G168*H168</f>
        <v>0</v>
      </c>
    </row>
    <row r="169" spans="1:9" s="79" customFormat="1" x14ac:dyDescent="0.25">
      <c r="A169" s="182"/>
      <c r="B169" s="95"/>
      <c r="C169" s="95"/>
      <c r="D169" s="94"/>
      <c r="E169" s="93"/>
      <c r="F169" s="93"/>
      <c r="G169" s="92"/>
      <c r="H169" s="91"/>
      <c r="I169" s="90">
        <f>G169*H169</f>
        <v>0</v>
      </c>
    </row>
    <row r="170" spans="1:9" s="79" customFormat="1" x14ac:dyDescent="0.25">
      <c r="A170" s="182"/>
      <c r="B170" s="95"/>
      <c r="C170" s="95"/>
      <c r="D170" s="94"/>
      <c r="E170" s="93"/>
      <c r="F170" s="93"/>
      <c r="G170" s="92"/>
      <c r="H170" s="91"/>
      <c r="I170" s="90">
        <f>G170*H170</f>
        <v>0</v>
      </c>
    </row>
    <row r="171" spans="1:9" s="79" customFormat="1" ht="15" x14ac:dyDescent="0.25">
      <c r="A171" s="179"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8"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G179*H179</f>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34"/>
      <c r="B182" s="134"/>
      <c r="C182" s="134"/>
      <c r="D182" s="134"/>
      <c r="E182" s="78"/>
      <c r="F182" s="78"/>
      <c r="G182" s="78"/>
      <c r="H182" s="177" t="s">
        <v>111</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s="79" customFormat="1" ht="15.75" customHeight="1" x14ac:dyDescent="0.25">
      <c r="A185" s="222" t="s">
        <v>75</v>
      </c>
      <c r="B185" s="224"/>
      <c r="C185" s="224"/>
      <c r="D185" s="224"/>
      <c r="E185" s="224"/>
      <c r="F185" s="224"/>
      <c r="G185" s="224"/>
      <c r="H185" s="224"/>
      <c r="I185" s="224"/>
    </row>
    <row r="186" spans="1:9" s="84" customFormat="1" ht="32.25" customHeight="1" x14ac:dyDescent="0.25">
      <c r="A186" s="230" t="s">
        <v>74</v>
      </c>
      <c r="B186" s="231"/>
      <c r="C186" s="230" t="s">
        <v>73</v>
      </c>
      <c r="D186" s="231"/>
      <c r="E186" s="86"/>
      <c r="F186" s="86"/>
      <c r="G186" s="86"/>
      <c r="H186" s="85" t="s">
        <v>72</v>
      </c>
      <c r="I186" s="85" t="s">
        <v>71</v>
      </c>
    </row>
    <row r="187" spans="1:9" s="79" customFormat="1" ht="12" customHeight="1" x14ac:dyDescent="0.25">
      <c r="A187" s="256" t="s">
        <v>121</v>
      </c>
      <c r="B187" s="25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54" t="s">
        <v>109</v>
      </c>
      <c r="B195" s="254"/>
      <c r="C195" s="254"/>
      <c r="D195" s="254"/>
      <c r="E195" s="254"/>
      <c r="F195" s="254"/>
      <c r="G195" s="254"/>
      <c r="H195" s="254"/>
      <c r="I195" s="254"/>
    </row>
  </sheetData>
  <mergeCells count="89">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E143:F143"/>
    <mergeCell ref="B143:C143"/>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B96:C96"/>
    <mergeCell ref="E96:F96"/>
    <mergeCell ref="A95:I95"/>
    <mergeCell ref="A37:B37"/>
    <mergeCell ref="A38:B38"/>
    <mergeCell ref="G48:I49"/>
    <mergeCell ref="E50:F50"/>
    <mergeCell ref="G50:H50"/>
    <mergeCell ref="I50:I51"/>
    <mergeCell ref="A71:F71"/>
    <mergeCell ref="A90:F90"/>
    <mergeCell ref="A93:D93"/>
    <mergeCell ref="A94:I94"/>
    <mergeCell ref="E48:F48"/>
    <mergeCell ref="B48:C48"/>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4"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90" zoomScaleNormal="100" zoomScaleSheetLayoutView="90" zoomScalePageLayoutView="80" workbookViewId="0">
      <selection activeCell="A7" sqref="A7"/>
    </sheetView>
  </sheetViews>
  <sheetFormatPr defaultColWidth="9.140625" defaultRowHeight="12" x14ac:dyDescent="0.2"/>
  <cols>
    <col min="1" max="1" width="28" style="69" customWidth="1"/>
    <col min="2"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7.7109375" style="69" customWidth="1"/>
    <col min="11" max="16384" width="9.140625" style="69"/>
  </cols>
  <sheetData>
    <row r="1" spans="1:9" ht="25.5" customHeight="1" x14ac:dyDescent="0.3">
      <c r="A1" s="132"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t="str">
        <f>IF(ISBLANK('93.2 Game 1'!$C$4),"",'93.2 Game 1'!$C$4)</f>
        <v/>
      </c>
      <c r="D4" s="161"/>
      <c r="E4" s="160" t="s">
        <v>43</v>
      </c>
      <c r="F4" s="143"/>
    </row>
    <row r="5" spans="1:9" s="142" customFormat="1" ht="15" customHeight="1" x14ac:dyDescent="0.2">
      <c r="B5" s="127" t="s">
        <v>18</v>
      </c>
      <c r="C5" s="186"/>
      <c r="D5" s="149"/>
      <c r="E5" s="156" t="s">
        <v>44</v>
      </c>
      <c r="F5" s="143"/>
    </row>
    <row r="6" spans="1:9" s="142" customFormat="1" ht="15" customHeight="1" x14ac:dyDescent="0.3">
      <c r="A6" s="148"/>
      <c r="B6" s="127" t="s">
        <v>96</v>
      </c>
      <c r="C6" s="187"/>
      <c r="E6" s="196" t="s">
        <v>122</v>
      </c>
      <c r="F6" s="143"/>
    </row>
    <row r="7" spans="1:9" s="142" customFormat="1" ht="15" customHeight="1" x14ac:dyDescent="0.3">
      <c r="A7" s="148"/>
      <c r="B7" s="202" t="s">
        <v>19</v>
      </c>
      <c r="C7" s="187"/>
      <c r="E7" s="184" t="s">
        <v>123</v>
      </c>
      <c r="F7" s="143"/>
    </row>
    <row r="8" spans="1:9" s="142" customFormat="1" ht="15" customHeight="1" x14ac:dyDescent="0.2">
      <c r="A8" s="148"/>
      <c r="B8" s="202" t="s">
        <v>20</v>
      </c>
      <c r="C8" s="157"/>
      <c r="D8" s="147"/>
      <c r="E8" s="184" t="s">
        <v>45</v>
      </c>
      <c r="F8" s="143"/>
    </row>
    <row r="9" spans="1:9" s="142" customFormat="1" ht="15" customHeight="1" x14ac:dyDescent="0.2">
      <c r="A9" s="155"/>
      <c r="B9" s="127" t="s">
        <v>117</v>
      </c>
      <c r="C9" s="154"/>
      <c r="D9" s="150"/>
      <c r="E9" s="185" t="s">
        <v>47</v>
      </c>
      <c r="F9" s="143"/>
    </row>
    <row r="10" spans="1:9" s="142" customFormat="1" ht="15" customHeight="1" x14ac:dyDescent="0.3">
      <c r="A10" s="152"/>
      <c r="C10" s="151"/>
      <c r="D10" s="150"/>
      <c r="E10" s="194" t="s">
        <v>46</v>
      </c>
      <c r="F10" s="149"/>
    </row>
    <row r="11" spans="1:9" s="142" customFormat="1" ht="15" customHeight="1" x14ac:dyDescent="0.3">
      <c r="A11" s="152"/>
      <c r="B11" s="127"/>
      <c r="C11" s="151"/>
      <c r="D11" s="150"/>
      <c r="E11" s="195" t="s">
        <v>125</v>
      </c>
      <c r="F11" s="149"/>
    </row>
    <row r="12" spans="1:9" s="142" customFormat="1" ht="15" customHeight="1" x14ac:dyDescent="0.3">
      <c r="A12" s="152"/>
      <c r="B12" s="127"/>
      <c r="C12" s="151"/>
      <c r="D12" s="150"/>
      <c r="E12" s="195" t="s">
        <v>126</v>
      </c>
      <c r="F12" s="149"/>
    </row>
    <row r="13" spans="1:9" s="142" customFormat="1" ht="15" customHeight="1" x14ac:dyDescent="0.3">
      <c r="A13" s="152"/>
      <c r="B13" s="127"/>
      <c r="C13" s="151"/>
      <c r="D13" s="150"/>
      <c r="E13" s="195" t="s">
        <v>127</v>
      </c>
      <c r="F13" s="149"/>
    </row>
    <row r="14" spans="1:9" s="142" customFormat="1" ht="15" customHeight="1" x14ac:dyDescent="0.2">
      <c r="A14" s="145"/>
      <c r="B14" s="145"/>
      <c r="C14" s="145"/>
      <c r="D14" s="144"/>
      <c r="E14" s="143"/>
      <c r="F14" s="143"/>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s="79" customFormat="1" ht="16.5" customHeight="1" x14ac:dyDescent="0.25">
      <c r="A17" s="107" t="s">
        <v>28</v>
      </c>
      <c r="B17" s="106"/>
      <c r="C17" s="223"/>
      <c r="D17" s="223"/>
      <c r="E17" s="243" t="s">
        <v>82</v>
      </c>
      <c r="F17" s="243"/>
      <c r="G17" s="243" t="s">
        <v>102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83" t="s">
        <v>114</v>
      </c>
      <c r="E41" s="131"/>
      <c r="J41" s="69"/>
      <c r="L41" s="69"/>
      <c r="M41" s="69"/>
      <c r="N41" s="69"/>
      <c r="O41" s="69"/>
    </row>
    <row r="42" spans="1:15" s="129" customFormat="1" ht="12" customHeight="1" x14ac:dyDescent="0.2"/>
    <row r="43" spans="1:15" s="79" customFormat="1" ht="12.75" customHeight="1" x14ac:dyDescent="0.25">
      <c r="A43" s="127" t="s">
        <v>25</v>
      </c>
      <c r="B43" s="203" t="s">
        <v>36</v>
      </c>
      <c r="D43" s="127" t="s">
        <v>11</v>
      </c>
      <c r="E43" s="203" t="s">
        <v>138</v>
      </c>
    </row>
    <row r="44" spans="1:15" s="79" customFormat="1" ht="12.75" customHeight="1" x14ac:dyDescent="0.25">
      <c r="A44" s="126"/>
      <c r="B44" s="203" t="s">
        <v>37</v>
      </c>
      <c r="E44" s="125" t="s">
        <v>33</v>
      </c>
    </row>
    <row r="45" spans="1:15" s="79" customFormat="1" ht="12.75" customHeight="1" x14ac:dyDescent="0.25">
      <c r="A45" s="126"/>
      <c r="B45" s="203" t="s">
        <v>26</v>
      </c>
      <c r="E45" s="125" t="s">
        <v>34</v>
      </c>
    </row>
    <row r="46" spans="1:15" ht="12.75" customHeight="1" x14ac:dyDescent="0.2">
      <c r="A46" s="126"/>
      <c r="B46" s="125"/>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9'!$C$6),"",'93.2 Game 9'!$C$6)</f>
        <v/>
      </c>
      <c r="C48" s="249"/>
      <c r="D48" s="202" t="s">
        <v>116</v>
      </c>
      <c r="E48" s="252"/>
      <c r="F48" s="253"/>
      <c r="G48" s="241" t="s">
        <v>6</v>
      </c>
      <c r="H48" s="241"/>
      <c r="I48" s="241"/>
    </row>
    <row r="49" spans="1:9" ht="7.5" customHeight="1" x14ac:dyDescent="0.25">
      <c r="A49" s="110"/>
      <c r="B49" s="109"/>
      <c r="C49" s="109"/>
      <c r="D49" s="109"/>
      <c r="E49" s="108"/>
      <c r="F49" s="108"/>
      <c r="G49" s="241"/>
      <c r="H49" s="241"/>
      <c r="I49" s="241"/>
    </row>
    <row r="50" spans="1:9" s="79" customFormat="1" ht="16.5" customHeight="1" x14ac:dyDescent="0.25">
      <c r="A50" s="107" t="s">
        <v>14</v>
      </c>
      <c r="B50" s="106"/>
      <c r="C50" s="106"/>
      <c r="D50" s="106"/>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15"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49" t="str">
        <f>IF(ISBLANK('93.2 Game 9'!$C$6),"",'93.2 Game 9'!$C$6)</f>
        <v/>
      </c>
      <c r="C96" s="249"/>
      <c r="D96" s="202" t="s">
        <v>116</v>
      </c>
      <c r="E96" s="252"/>
      <c r="F96" s="253"/>
      <c r="G96" s="241" t="s">
        <v>6</v>
      </c>
      <c r="H96" s="241"/>
      <c r="I96" s="241"/>
    </row>
    <row r="97" spans="1:9" ht="7.5" customHeight="1" x14ac:dyDescent="0.25">
      <c r="A97" s="110"/>
      <c r="B97" s="109"/>
      <c r="C97" s="109"/>
      <c r="D97" s="109"/>
      <c r="E97" s="108"/>
      <c r="F97" s="108"/>
      <c r="G97" s="241"/>
      <c r="H97" s="241"/>
      <c r="I97" s="241"/>
    </row>
    <row r="98" spans="1:9" s="79" customFormat="1" ht="16.5" customHeight="1" x14ac:dyDescent="0.25">
      <c r="A98" s="107" t="s">
        <v>88</v>
      </c>
      <c r="B98" s="107"/>
      <c r="C98" s="107"/>
      <c r="D98" s="107"/>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5.75"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78"/>
      <c r="B140" s="178"/>
      <c r="C140" s="178"/>
      <c r="D140" s="178"/>
      <c r="E140" s="78"/>
      <c r="F140" s="78"/>
      <c r="G140" s="78"/>
      <c r="H140" s="77" t="s">
        <v>106</v>
      </c>
      <c r="I140" s="89">
        <f>SUM(I100:I139)</f>
        <v>0</v>
      </c>
    </row>
    <row r="141" spans="1:9" s="70" customFormat="1" ht="13.5" thickTop="1" x14ac:dyDescent="0.25">
      <c r="A141" s="235"/>
      <c r="B141" s="235"/>
      <c r="C141" s="235"/>
      <c r="D141" s="235"/>
      <c r="E141" s="235"/>
      <c r="F141" s="235"/>
      <c r="G141" s="235"/>
      <c r="H141" s="235"/>
      <c r="I141" s="235"/>
    </row>
    <row r="142" spans="1:9" ht="27" customHeight="1" x14ac:dyDescent="0.2">
      <c r="A142" s="235" t="s">
        <v>104</v>
      </c>
      <c r="B142" s="235"/>
      <c r="C142" s="235"/>
      <c r="D142" s="235"/>
      <c r="E142" s="235"/>
      <c r="F142" s="235"/>
      <c r="G142" s="235"/>
      <c r="H142" s="235"/>
      <c r="I142" s="235"/>
    </row>
    <row r="143" spans="1:9" ht="16.5" customHeight="1" x14ac:dyDescent="0.2">
      <c r="A143" s="110" t="s">
        <v>84</v>
      </c>
      <c r="B143" s="249" t="str">
        <f>IF(ISBLANK('93.2 Game 9'!$C$6),"",'93.2 Game 9'!$C$6)</f>
        <v/>
      </c>
      <c r="C143" s="249"/>
      <c r="D143" s="202" t="s">
        <v>116</v>
      </c>
      <c r="E143" s="252"/>
      <c r="F143" s="253"/>
      <c r="G143" s="241" t="s">
        <v>6</v>
      </c>
      <c r="H143" s="241"/>
      <c r="I143" s="241"/>
    </row>
    <row r="144" spans="1:9" ht="7.5" customHeight="1" x14ac:dyDescent="0.25">
      <c r="A144" s="110"/>
      <c r="B144" s="109"/>
      <c r="C144" s="109"/>
      <c r="D144" s="109"/>
      <c r="E144" s="108"/>
      <c r="F144" s="108"/>
      <c r="G144" s="241"/>
      <c r="H144" s="241"/>
      <c r="I144" s="241"/>
    </row>
    <row r="145" spans="1:9" s="79" customFormat="1" ht="15.75" customHeight="1" x14ac:dyDescent="0.25">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9" t="s">
        <v>78</v>
      </c>
      <c r="B147" s="103"/>
      <c r="C147" s="102"/>
      <c r="D147" s="102"/>
      <c r="E147" s="102"/>
      <c r="F147" s="102"/>
      <c r="G147" s="101"/>
      <c r="H147" s="101"/>
      <c r="I147" s="101"/>
    </row>
    <row r="148" spans="1:9" s="79" customFormat="1" x14ac:dyDescent="0.25">
      <c r="A148" s="180"/>
      <c r="B148" s="94"/>
      <c r="C148" s="94"/>
      <c r="D148" s="94"/>
      <c r="E148" s="93"/>
      <c r="F148" s="93"/>
      <c r="G148" s="92"/>
      <c r="H148" s="91"/>
      <c r="I148" s="90">
        <f>G148*H148</f>
        <v>0</v>
      </c>
    </row>
    <row r="149" spans="1:9" s="79" customFormat="1" x14ac:dyDescent="0.25">
      <c r="A149" s="180"/>
      <c r="B149" s="94"/>
      <c r="C149" s="94"/>
      <c r="D149" s="94"/>
      <c r="E149" s="93"/>
      <c r="F149" s="93"/>
      <c r="G149" s="92"/>
      <c r="H149" s="91"/>
      <c r="I149" s="90">
        <f>G149*H149</f>
        <v>0</v>
      </c>
    </row>
    <row r="150" spans="1:9" s="79" customFormat="1" x14ac:dyDescent="0.25">
      <c r="A150" s="180"/>
      <c r="B150" s="94"/>
      <c r="C150" s="94"/>
      <c r="D150" s="94"/>
      <c r="E150" s="93"/>
      <c r="F150" s="93"/>
      <c r="G150" s="92"/>
      <c r="H150" s="91"/>
      <c r="I150" s="90">
        <f>G150*H150</f>
        <v>0</v>
      </c>
    </row>
    <row r="151" spans="1:9" s="79" customFormat="1" ht="15" x14ac:dyDescent="0.25">
      <c r="A151" s="179" t="s">
        <v>77</v>
      </c>
      <c r="B151" s="99"/>
      <c r="C151" s="99"/>
      <c r="D151" s="100"/>
      <c r="E151" s="100"/>
      <c r="F151" s="99"/>
      <c r="G151" s="98"/>
      <c r="H151" s="97"/>
      <c r="I151" s="96"/>
    </row>
    <row r="152" spans="1:9" s="79" customFormat="1" x14ac:dyDescent="0.25">
      <c r="A152" s="180"/>
      <c r="B152" s="94"/>
      <c r="C152" s="94"/>
      <c r="D152" s="94"/>
      <c r="E152" s="93"/>
      <c r="F152" s="93"/>
      <c r="G152" s="92"/>
      <c r="H152" s="91"/>
      <c r="I152" s="90">
        <f>G152*H152</f>
        <v>0</v>
      </c>
    </row>
    <row r="153" spans="1:9" s="79" customFormat="1" x14ac:dyDescent="0.25">
      <c r="A153" s="180"/>
      <c r="B153" s="94"/>
      <c r="C153" s="94"/>
      <c r="D153" s="94"/>
      <c r="E153" s="93"/>
      <c r="F153" s="93"/>
      <c r="G153" s="92"/>
      <c r="H153" s="91"/>
      <c r="I153" s="90">
        <f>G153*H153</f>
        <v>0</v>
      </c>
    </row>
    <row r="154" spans="1:9" s="79" customFormat="1" x14ac:dyDescent="0.25">
      <c r="A154" s="180"/>
      <c r="B154" s="94"/>
      <c r="C154" s="94"/>
      <c r="D154" s="94"/>
      <c r="E154" s="93"/>
      <c r="F154" s="93"/>
      <c r="G154" s="92"/>
      <c r="H154" s="91"/>
      <c r="I154" s="90">
        <f>G154*H154</f>
        <v>0</v>
      </c>
    </row>
    <row r="155" spans="1:9" s="79" customFormat="1" ht="15" x14ac:dyDescent="0.25">
      <c r="A155" s="181" t="s">
        <v>97</v>
      </c>
      <c r="B155" s="99"/>
      <c r="C155" s="99"/>
      <c r="D155" s="100"/>
      <c r="E155" s="100"/>
      <c r="F155" s="99"/>
      <c r="G155" s="98"/>
      <c r="H155" s="97"/>
      <c r="I155" s="96"/>
    </row>
    <row r="156" spans="1:9" s="79" customFormat="1" x14ac:dyDescent="0.25">
      <c r="A156" s="180"/>
      <c r="B156" s="94"/>
      <c r="C156" s="94"/>
      <c r="D156" s="94"/>
      <c r="E156" s="93"/>
      <c r="F156" s="93"/>
      <c r="G156" s="92"/>
      <c r="H156" s="91"/>
      <c r="I156" s="90">
        <f>G156*H156</f>
        <v>0</v>
      </c>
    </row>
    <row r="157" spans="1:9" s="79" customFormat="1" x14ac:dyDescent="0.25">
      <c r="A157" s="180"/>
      <c r="B157" s="94"/>
      <c r="C157" s="94"/>
      <c r="D157" s="94"/>
      <c r="E157" s="93"/>
      <c r="F157" s="93"/>
      <c r="G157" s="92"/>
      <c r="H157" s="91"/>
      <c r="I157" s="90">
        <f>G157*H157</f>
        <v>0</v>
      </c>
    </row>
    <row r="158" spans="1:9" s="79" customFormat="1" x14ac:dyDescent="0.25">
      <c r="A158" s="180"/>
      <c r="B158" s="94"/>
      <c r="C158" s="94"/>
      <c r="D158" s="94"/>
      <c r="E158" s="93"/>
      <c r="F158" s="93"/>
      <c r="G158" s="92"/>
      <c r="H158" s="91"/>
      <c r="I158" s="90">
        <f>G158*H158</f>
        <v>0</v>
      </c>
    </row>
    <row r="159" spans="1:9" s="79" customFormat="1" ht="15" x14ac:dyDescent="0.25">
      <c r="A159" s="179" t="s">
        <v>76</v>
      </c>
      <c r="B159" s="99"/>
      <c r="C159" s="99"/>
      <c r="D159" s="100"/>
      <c r="E159" s="100"/>
      <c r="F159" s="99"/>
      <c r="G159" s="98"/>
      <c r="H159" s="97"/>
      <c r="I159" s="96"/>
    </row>
    <row r="160" spans="1:9" s="79" customFormat="1" x14ac:dyDescent="0.25">
      <c r="A160" s="180"/>
      <c r="B160" s="94"/>
      <c r="C160" s="94"/>
      <c r="D160" s="94"/>
      <c r="E160" s="93"/>
      <c r="F160" s="93"/>
      <c r="G160" s="92"/>
      <c r="H160" s="91"/>
      <c r="I160" s="90">
        <f>G160*H160</f>
        <v>0</v>
      </c>
    </row>
    <row r="161" spans="1:9" s="79" customFormat="1" x14ac:dyDescent="0.25">
      <c r="A161" s="180"/>
      <c r="B161" s="94"/>
      <c r="C161" s="94"/>
      <c r="D161" s="94"/>
      <c r="E161" s="93"/>
      <c r="F161" s="93"/>
      <c r="G161" s="92"/>
      <c r="H161" s="91"/>
      <c r="I161" s="90">
        <f>G161*H161</f>
        <v>0</v>
      </c>
    </row>
    <row r="162" spans="1:9" s="79" customFormat="1" x14ac:dyDescent="0.25">
      <c r="A162" s="180"/>
      <c r="B162" s="94"/>
      <c r="C162" s="94"/>
      <c r="D162" s="94"/>
      <c r="E162" s="93"/>
      <c r="F162" s="93"/>
      <c r="G162" s="92"/>
      <c r="H162" s="91"/>
      <c r="I162" s="90">
        <f>G162*H162</f>
        <v>0</v>
      </c>
    </row>
    <row r="163" spans="1:9" s="79" customFormat="1" ht="15" x14ac:dyDescent="0.25">
      <c r="A163" s="179" t="s">
        <v>113</v>
      </c>
      <c r="B163" s="99"/>
      <c r="C163" s="99"/>
      <c r="D163" s="100"/>
      <c r="E163" s="100"/>
      <c r="F163" s="99"/>
      <c r="G163" s="98"/>
      <c r="H163" s="97"/>
      <c r="I163" s="96"/>
    </row>
    <row r="164" spans="1:9" s="79" customFormat="1" x14ac:dyDescent="0.25">
      <c r="A164" s="182"/>
      <c r="B164" s="95"/>
      <c r="C164" s="95"/>
      <c r="D164" s="94"/>
      <c r="E164" s="93"/>
      <c r="F164" s="93"/>
      <c r="G164" s="92"/>
      <c r="H164" s="91"/>
      <c r="I164" s="90">
        <f>G164*H164</f>
        <v>0</v>
      </c>
    </row>
    <row r="165" spans="1:9" s="79" customFormat="1" x14ac:dyDescent="0.25">
      <c r="A165" s="182"/>
      <c r="B165" s="95"/>
      <c r="C165" s="95"/>
      <c r="D165" s="94"/>
      <c r="E165" s="93"/>
      <c r="F165" s="93"/>
      <c r="G165" s="92"/>
      <c r="H165" s="91"/>
      <c r="I165" s="90">
        <f>G165*H165</f>
        <v>0</v>
      </c>
    </row>
    <row r="166" spans="1:9" s="79" customFormat="1" x14ac:dyDescent="0.25">
      <c r="A166" s="182"/>
      <c r="B166" s="95"/>
      <c r="C166" s="95"/>
      <c r="D166" s="94"/>
      <c r="E166" s="93"/>
      <c r="F166" s="93"/>
      <c r="G166" s="92"/>
      <c r="H166" s="91"/>
      <c r="I166" s="90">
        <f>G166*H166</f>
        <v>0</v>
      </c>
    </row>
    <row r="167" spans="1:9" s="79" customFormat="1" ht="15" x14ac:dyDescent="0.25">
      <c r="A167" s="179" t="s">
        <v>107</v>
      </c>
      <c r="B167" s="99"/>
      <c r="C167" s="99"/>
      <c r="D167" s="100"/>
      <c r="E167" s="100"/>
      <c r="F167" s="99"/>
      <c r="G167" s="98"/>
      <c r="H167" s="97"/>
      <c r="I167" s="96"/>
    </row>
    <row r="168" spans="1:9" s="79" customFormat="1" x14ac:dyDescent="0.25">
      <c r="A168" s="182"/>
      <c r="B168" s="95"/>
      <c r="C168" s="95"/>
      <c r="D168" s="94"/>
      <c r="E168" s="93"/>
      <c r="F168" s="93"/>
      <c r="G168" s="92"/>
      <c r="H168" s="91"/>
      <c r="I168" s="90">
        <f>G168*H168</f>
        <v>0</v>
      </c>
    </row>
    <row r="169" spans="1:9" s="79" customFormat="1" x14ac:dyDescent="0.25">
      <c r="A169" s="182"/>
      <c r="B169" s="95"/>
      <c r="C169" s="95"/>
      <c r="D169" s="94"/>
      <c r="E169" s="93"/>
      <c r="F169" s="93"/>
      <c r="G169" s="92"/>
      <c r="H169" s="91"/>
      <c r="I169" s="90">
        <f>G169*H169</f>
        <v>0</v>
      </c>
    </row>
    <row r="170" spans="1:9" s="79" customFormat="1" x14ac:dyDescent="0.25">
      <c r="A170" s="182"/>
      <c r="B170" s="95"/>
      <c r="C170" s="95"/>
      <c r="D170" s="94"/>
      <c r="E170" s="93"/>
      <c r="F170" s="93"/>
      <c r="G170" s="92"/>
      <c r="H170" s="91"/>
      <c r="I170" s="90">
        <f>G170*H170</f>
        <v>0</v>
      </c>
    </row>
    <row r="171" spans="1:9" s="79" customFormat="1" ht="15" x14ac:dyDescent="0.25">
      <c r="A171" s="179"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8"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G179*H179</f>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78"/>
      <c r="B182" s="178"/>
      <c r="C182" s="178"/>
      <c r="D182" s="178"/>
      <c r="E182" s="78"/>
      <c r="F182" s="78"/>
      <c r="G182" s="78"/>
      <c r="H182" s="77" t="s">
        <v>112</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s="79" customFormat="1" ht="15.75" customHeight="1" x14ac:dyDescent="0.25">
      <c r="A185" s="222" t="s">
        <v>75</v>
      </c>
      <c r="B185" s="224"/>
      <c r="C185" s="224"/>
      <c r="D185" s="224"/>
      <c r="E185" s="224"/>
      <c r="F185" s="224"/>
      <c r="G185" s="224"/>
      <c r="H185" s="224"/>
      <c r="I185" s="224"/>
    </row>
    <row r="186" spans="1:9" s="84" customFormat="1" ht="32.25" customHeight="1" x14ac:dyDescent="0.25">
      <c r="A186" s="230" t="s">
        <v>74</v>
      </c>
      <c r="B186" s="230"/>
      <c r="C186" s="230" t="s">
        <v>73</v>
      </c>
      <c r="D186" s="230"/>
      <c r="E186" s="86"/>
      <c r="F186" s="86"/>
      <c r="G186" s="86"/>
      <c r="H186" s="85" t="s">
        <v>72</v>
      </c>
      <c r="I186" s="85" t="s">
        <v>71</v>
      </c>
    </row>
    <row r="187" spans="1:9" s="79" customFormat="1" ht="12" customHeight="1" x14ac:dyDescent="0.25">
      <c r="A187" s="256" t="s">
        <v>121</v>
      </c>
      <c r="B187" s="25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35" t="s">
        <v>103</v>
      </c>
      <c r="B195" s="235"/>
      <c r="C195" s="235"/>
      <c r="D195" s="235"/>
      <c r="E195" s="235"/>
      <c r="F195" s="235"/>
      <c r="G195" s="235"/>
      <c r="H195" s="235"/>
      <c r="I195" s="235"/>
    </row>
  </sheetData>
  <mergeCells count="89">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E143:F143"/>
    <mergeCell ref="B143:C143"/>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B96:C96"/>
    <mergeCell ref="E96:F96"/>
    <mergeCell ref="A95:I95"/>
    <mergeCell ref="A37:B37"/>
    <mergeCell ref="A38:B38"/>
    <mergeCell ref="G48:I49"/>
    <mergeCell ref="E50:F50"/>
    <mergeCell ref="G50:H50"/>
    <mergeCell ref="I50:I51"/>
    <mergeCell ref="A71:F71"/>
    <mergeCell ref="A90:F90"/>
    <mergeCell ref="A93:D93"/>
    <mergeCell ref="A94:I94"/>
    <mergeCell ref="E48:F48"/>
    <mergeCell ref="B48:C48"/>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7"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4"/>
  <sheetViews>
    <sheetView view="pageBreakPreview" zoomScale="90" zoomScaleNormal="100" zoomScaleSheetLayoutView="90" zoomScalePageLayoutView="80" workbookViewId="0">
      <selection activeCell="A6" sqref="A6"/>
    </sheetView>
  </sheetViews>
  <sheetFormatPr defaultColWidth="9.140625" defaultRowHeight="12" x14ac:dyDescent="0.2"/>
  <cols>
    <col min="1" max="1" width="28" style="69" customWidth="1"/>
    <col min="2" max="2" width="26" style="69" customWidth="1"/>
    <col min="3"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7.5703125" style="69" customWidth="1"/>
    <col min="11" max="16384" width="9.140625" style="69"/>
  </cols>
  <sheetData>
    <row r="1" spans="1:10" ht="25.5" customHeight="1" x14ac:dyDescent="0.3">
      <c r="A1" s="132" t="s">
        <v>69</v>
      </c>
      <c r="E1" s="166" t="s">
        <v>12</v>
      </c>
    </row>
    <row r="2" spans="1:10" ht="15" customHeight="1" x14ac:dyDescent="0.25">
      <c r="A2" s="170"/>
      <c r="B2" s="169" t="s">
        <v>32</v>
      </c>
      <c r="C2" s="168"/>
      <c r="D2" s="167"/>
      <c r="E2" s="164" t="s">
        <v>115</v>
      </c>
      <c r="F2" s="163"/>
    </row>
    <row r="3" spans="1:10" ht="15" customHeight="1" x14ac:dyDescent="0.2">
      <c r="A3" s="238"/>
      <c r="B3" s="238"/>
      <c r="C3" s="238"/>
      <c r="D3" s="165"/>
      <c r="E3" s="160" t="s">
        <v>43</v>
      </c>
      <c r="F3" s="163"/>
    </row>
    <row r="4" spans="1:10" s="142" customFormat="1" ht="15" customHeight="1" x14ac:dyDescent="0.2">
      <c r="B4" s="127" t="s">
        <v>17</v>
      </c>
      <c r="C4" s="162" t="str">
        <f>IF(ISBLANK('93.2 Game 1'!$C$4),"",'93.2 Game 1'!$C$4)</f>
        <v/>
      </c>
      <c r="D4" s="161"/>
      <c r="E4" s="156" t="s">
        <v>44</v>
      </c>
      <c r="F4" s="143"/>
    </row>
    <row r="5" spans="1:10" s="142" customFormat="1" ht="15" customHeight="1" x14ac:dyDescent="0.2">
      <c r="B5" s="127" t="s">
        <v>18</v>
      </c>
      <c r="C5" s="186"/>
      <c r="D5" s="149"/>
      <c r="E5" s="192" t="s">
        <v>124</v>
      </c>
      <c r="F5" s="197"/>
      <c r="G5" s="198"/>
      <c r="H5" s="198"/>
      <c r="I5" s="198"/>
      <c r="J5" s="198"/>
    </row>
    <row r="6" spans="1:10" s="142" customFormat="1" ht="15" customHeight="1" x14ac:dyDescent="0.3">
      <c r="A6" s="148"/>
      <c r="B6" s="127" t="s">
        <v>96</v>
      </c>
      <c r="C6" s="187"/>
      <c r="E6" s="193" t="s">
        <v>123</v>
      </c>
      <c r="F6" s="197"/>
      <c r="G6" s="198"/>
      <c r="H6" s="198"/>
      <c r="I6" s="198"/>
      <c r="J6" s="198"/>
    </row>
    <row r="7" spans="1:10" s="142" customFormat="1" ht="15" customHeight="1" x14ac:dyDescent="0.2">
      <c r="A7" s="201"/>
      <c r="B7" s="202" t="s">
        <v>19</v>
      </c>
      <c r="C7" s="157"/>
      <c r="D7" s="147"/>
      <c r="E7" s="193" t="s">
        <v>45</v>
      </c>
      <c r="F7" s="197"/>
      <c r="G7" s="198"/>
      <c r="H7" s="198"/>
      <c r="I7" s="198"/>
      <c r="J7" s="198"/>
    </row>
    <row r="8" spans="1:10" s="142" customFormat="1" ht="15" customHeight="1" x14ac:dyDescent="0.2">
      <c r="A8" s="155"/>
      <c r="B8" s="202" t="s">
        <v>20</v>
      </c>
      <c r="C8" s="154"/>
      <c r="D8" s="150"/>
      <c r="E8" s="194" t="s">
        <v>47</v>
      </c>
      <c r="F8" s="197"/>
      <c r="G8" s="198"/>
      <c r="H8" s="198"/>
      <c r="I8" s="198"/>
      <c r="J8" s="198"/>
    </row>
    <row r="9" spans="1:10" s="142" customFormat="1" ht="15" customHeight="1" x14ac:dyDescent="0.3">
      <c r="A9" s="152"/>
      <c r="B9" s="127" t="s">
        <v>117</v>
      </c>
      <c r="C9" s="151"/>
      <c r="D9" s="150"/>
      <c r="E9" s="194" t="s">
        <v>46</v>
      </c>
      <c r="F9" s="199"/>
      <c r="G9" s="200"/>
      <c r="H9" s="200"/>
      <c r="I9" s="200"/>
      <c r="J9" s="198"/>
    </row>
    <row r="10" spans="1:10" s="142" customFormat="1" ht="15" customHeight="1" x14ac:dyDescent="0.3">
      <c r="A10" s="145"/>
      <c r="B10" s="145"/>
      <c r="C10" s="151"/>
      <c r="D10" s="150"/>
      <c r="E10" s="195" t="s">
        <v>125</v>
      </c>
      <c r="F10" s="197"/>
      <c r="G10" s="198"/>
      <c r="H10" s="198"/>
      <c r="I10" s="198"/>
      <c r="J10" s="198"/>
    </row>
    <row r="11" spans="1:10" s="142" customFormat="1" ht="15" customHeight="1" x14ac:dyDescent="0.3">
      <c r="A11" s="145"/>
      <c r="B11" s="145"/>
      <c r="C11" s="151"/>
      <c r="D11" s="150"/>
      <c r="E11" s="195" t="s">
        <v>126</v>
      </c>
      <c r="F11" s="197"/>
      <c r="G11" s="198"/>
      <c r="H11" s="198"/>
      <c r="I11" s="198"/>
      <c r="J11" s="198"/>
    </row>
    <row r="12" spans="1:10" s="142" customFormat="1" ht="15" customHeight="1" x14ac:dyDescent="0.3">
      <c r="A12" s="145"/>
      <c r="B12" s="145"/>
      <c r="C12" s="151"/>
      <c r="D12" s="150"/>
      <c r="E12" s="195" t="s">
        <v>127</v>
      </c>
      <c r="F12" s="197"/>
      <c r="G12" s="198"/>
      <c r="H12" s="198"/>
      <c r="I12" s="198"/>
      <c r="J12" s="198"/>
    </row>
    <row r="13" spans="1:10" s="142" customFormat="1" ht="15" customHeight="1" x14ac:dyDescent="0.3">
      <c r="A13" s="145"/>
      <c r="B13" s="145"/>
      <c r="C13" s="151"/>
      <c r="D13" s="150"/>
      <c r="E13" s="150"/>
      <c r="F13" s="150"/>
      <c r="G13" s="150"/>
      <c r="H13" s="150"/>
      <c r="I13" s="150"/>
      <c r="J13" s="150"/>
    </row>
    <row r="14" spans="1:10" s="141" customFormat="1" ht="26.25" customHeight="1" x14ac:dyDescent="0.25">
      <c r="A14" s="239" t="s">
        <v>27</v>
      </c>
      <c r="B14" s="239"/>
      <c r="C14" s="239"/>
      <c r="D14" s="239"/>
      <c r="E14" s="239"/>
      <c r="F14" s="239"/>
      <c r="G14" s="239"/>
      <c r="H14" s="239"/>
      <c r="I14" s="239"/>
    </row>
    <row r="15" spans="1:10" ht="22.5" customHeight="1" x14ac:dyDescent="0.2">
      <c r="A15" s="240"/>
      <c r="B15" s="240"/>
      <c r="C15" s="240"/>
      <c r="D15" s="140"/>
      <c r="G15" s="241" t="s">
        <v>6</v>
      </c>
      <c r="H15" s="241"/>
      <c r="I15" s="241"/>
    </row>
    <row r="16" spans="1:10" ht="16.5" customHeight="1" x14ac:dyDescent="0.25">
      <c r="A16" s="120" t="s">
        <v>28</v>
      </c>
      <c r="B16" s="123"/>
      <c r="C16" s="139"/>
      <c r="D16" s="139"/>
      <c r="E16" s="243" t="s">
        <v>82</v>
      </c>
      <c r="F16" s="243"/>
      <c r="G16" s="243" t="s">
        <v>102</v>
      </c>
      <c r="H16" s="243"/>
      <c r="I16" s="242" t="s">
        <v>95</v>
      </c>
    </row>
    <row r="17" spans="1:9" s="129" customFormat="1" ht="39" customHeight="1" x14ac:dyDescent="0.2">
      <c r="A17" s="246" t="s">
        <v>10</v>
      </c>
      <c r="B17" s="246"/>
      <c r="C17" s="119" t="s">
        <v>5</v>
      </c>
      <c r="D17" s="119" t="s">
        <v>4</v>
      </c>
      <c r="E17" s="118" t="s">
        <v>16</v>
      </c>
      <c r="F17" s="138" t="s">
        <v>92</v>
      </c>
      <c r="G17" s="117" t="s">
        <v>94</v>
      </c>
      <c r="H17" s="117" t="s">
        <v>3</v>
      </c>
      <c r="I17" s="242"/>
    </row>
    <row r="18" spans="1:9" s="79" customFormat="1" ht="12.75" customHeight="1" x14ac:dyDescent="0.25">
      <c r="A18" s="232"/>
      <c r="B18" s="233"/>
      <c r="C18" s="137"/>
      <c r="D18" s="137"/>
      <c r="E18" s="93"/>
      <c r="F18" s="93"/>
      <c r="G18" s="92"/>
      <c r="H18" s="136"/>
      <c r="I18" s="135">
        <f t="shared" ref="I18:I37" si="0">G18*H18</f>
        <v>0</v>
      </c>
    </row>
    <row r="19" spans="1:9" s="79" customFormat="1" ht="14.45" customHeight="1" x14ac:dyDescent="0.25">
      <c r="A19" s="232"/>
      <c r="B19" s="233"/>
      <c r="C19" s="94"/>
      <c r="D19" s="94"/>
      <c r="E19" s="93"/>
      <c r="F19" s="93"/>
      <c r="G19" s="92"/>
      <c r="H19" s="91"/>
      <c r="I19" s="135">
        <f t="shared" si="0"/>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t="s">
        <v>8</v>
      </c>
      <c r="D23" s="94"/>
      <c r="E23" s="93"/>
      <c r="F23" s="93"/>
      <c r="G23" s="92"/>
      <c r="H23" s="91"/>
      <c r="I23" s="135">
        <f t="shared" si="0"/>
        <v>0</v>
      </c>
    </row>
    <row r="24" spans="1:9" s="79" customFormat="1" ht="14.45" customHeight="1" x14ac:dyDescent="0.25">
      <c r="A24" s="232"/>
      <c r="B24" s="233"/>
      <c r="C24" s="94"/>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5"/>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5" customHeight="1" thickBot="1" x14ac:dyDescent="0.3">
      <c r="A37" s="232"/>
      <c r="B37" s="233"/>
      <c r="C37" s="95"/>
      <c r="D37" s="94"/>
      <c r="E37" s="93"/>
      <c r="F37" s="93"/>
      <c r="G37" s="92"/>
      <c r="H37" s="91"/>
      <c r="I37" s="135">
        <f t="shared" si="0"/>
        <v>0</v>
      </c>
    </row>
    <row r="38" spans="1:15" ht="15.75" customHeight="1" thickTop="1" thickBot="1" x14ac:dyDescent="0.25">
      <c r="A38" s="133"/>
      <c r="B38" s="134"/>
      <c r="C38" s="134"/>
      <c r="D38" s="134"/>
      <c r="E38" s="134"/>
      <c r="F38" s="133" t="s">
        <v>0</v>
      </c>
      <c r="G38" s="89">
        <f>SUM(G18:G37)</f>
        <v>0</v>
      </c>
      <c r="H38" s="77"/>
      <c r="I38" s="89">
        <f>SUM(I18:I37)</f>
        <v>0</v>
      </c>
    </row>
    <row r="39" spans="1:15" s="129" customFormat="1" ht="12" customHeight="1" thickTop="1" x14ac:dyDescent="0.2"/>
    <row r="40" spans="1:15" s="130" customFormat="1" ht="19.5" customHeight="1" x14ac:dyDescent="0.3">
      <c r="A40" s="183" t="s">
        <v>114</v>
      </c>
      <c r="E40" s="131"/>
      <c r="J40" s="69"/>
      <c r="L40" s="69"/>
      <c r="M40" s="69"/>
      <c r="N40" s="69"/>
      <c r="O40" s="69"/>
    </row>
    <row r="41" spans="1:15" s="129" customFormat="1" ht="12" customHeight="1" x14ac:dyDescent="0.2"/>
    <row r="42" spans="1:15" s="79" customFormat="1" ht="12.75" customHeight="1" x14ac:dyDescent="0.25">
      <c r="A42" s="127" t="s">
        <v>25</v>
      </c>
      <c r="B42" s="203" t="s">
        <v>36</v>
      </c>
      <c r="D42" s="127" t="s">
        <v>11</v>
      </c>
      <c r="E42" s="203" t="s">
        <v>138</v>
      </c>
    </row>
    <row r="43" spans="1:15" s="79" customFormat="1" ht="12.75" customHeight="1" x14ac:dyDescent="0.25">
      <c r="A43" s="126"/>
      <c r="B43" s="203" t="s">
        <v>37</v>
      </c>
      <c r="E43" s="125" t="s">
        <v>33</v>
      </c>
    </row>
    <row r="44" spans="1:15" s="79" customFormat="1" ht="12.75" customHeight="1" x14ac:dyDescent="0.25">
      <c r="A44" s="126"/>
      <c r="B44" s="203" t="s">
        <v>26</v>
      </c>
      <c r="E44" s="125" t="s">
        <v>34</v>
      </c>
    </row>
    <row r="45" spans="1:15" ht="12.75" customHeight="1" x14ac:dyDescent="0.2">
      <c r="A45" s="126"/>
      <c r="B45" s="125"/>
      <c r="E45" s="125" t="s">
        <v>118</v>
      </c>
    </row>
    <row r="46" spans="1:15" ht="12.75" x14ac:dyDescent="0.2">
      <c r="A46" s="124"/>
      <c r="B46" s="124"/>
      <c r="C46" s="124"/>
      <c r="D46" s="124"/>
      <c r="E46" s="124"/>
      <c r="F46" s="124"/>
      <c r="G46" s="124"/>
      <c r="H46" s="124"/>
      <c r="I46" s="124"/>
    </row>
    <row r="47" spans="1:15" ht="16.5" customHeight="1" x14ac:dyDescent="0.2">
      <c r="A47" s="110" t="s">
        <v>84</v>
      </c>
      <c r="B47" s="249" t="str">
        <f>IF(ISBLANK('93.2 Game 10'!$C$6),"",'93.2 Game 10'!$C$6)</f>
        <v/>
      </c>
      <c r="C47" s="249"/>
      <c r="D47" s="202" t="s">
        <v>116</v>
      </c>
      <c r="E47" s="252"/>
      <c r="F47" s="253"/>
      <c r="G47" s="241" t="s">
        <v>6</v>
      </c>
      <c r="H47" s="241"/>
      <c r="I47" s="241"/>
    </row>
    <row r="48" spans="1:15" ht="7.5" customHeight="1" x14ac:dyDescent="0.25">
      <c r="A48" s="110"/>
      <c r="B48" s="109"/>
      <c r="C48" s="109"/>
      <c r="D48" s="109"/>
      <c r="E48" s="108"/>
      <c r="F48" s="108"/>
      <c r="G48" s="241"/>
      <c r="H48" s="241"/>
      <c r="I48" s="241"/>
    </row>
    <row r="49" spans="1:9" s="79" customFormat="1" ht="16.5" customHeight="1" x14ac:dyDescent="0.25">
      <c r="A49" s="107" t="s">
        <v>14</v>
      </c>
      <c r="B49" s="106"/>
      <c r="C49" s="106"/>
      <c r="D49" s="106"/>
      <c r="E49" s="243" t="s">
        <v>82</v>
      </c>
      <c r="F49" s="243"/>
      <c r="G49" s="243" t="s">
        <v>102</v>
      </c>
      <c r="H49" s="243"/>
      <c r="I49" s="245" t="s">
        <v>93</v>
      </c>
    </row>
    <row r="50" spans="1:9" ht="36" x14ac:dyDescent="0.2">
      <c r="A50" s="119" t="s">
        <v>23</v>
      </c>
      <c r="B50" s="119" t="s">
        <v>24</v>
      </c>
      <c r="C50" s="119" t="s">
        <v>5</v>
      </c>
      <c r="D50" s="119" t="s">
        <v>9</v>
      </c>
      <c r="E50" s="118" t="s">
        <v>16</v>
      </c>
      <c r="F50" s="118" t="s">
        <v>92</v>
      </c>
      <c r="G50" s="117" t="s">
        <v>2</v>
      </c>
      <c r="H50" s="117" t="s">
        <v>3</v>
      </c>
      <c r="I50" s="245"/>
    </row>
    <row r="51" spans="1:9" s="79" customFormat="1" ht="16.5" customHeight="1" x14ac:dyDescent="0.25">
      <c r="A51" s="116" t="s">
        <v>91</v>
      </c>
      <c r="B51" s="115"/>
      <c r="C51" s="115"/>
      <c r="D51" s="115"/>
      <c r="E51" s="115"/>
      <c r="F51" s="115"/>
      <c r="G51" s="101"/>
      <c r="H51" s="101"/>
      <c r="I51" s="101"/>
    </row>
    <row r="52" spans="1:9" s="79" customFormat="1" x14ac:dyDescent="0.25">
      <c r="A52" s="94"/>
      <c r="B52" s="94"/>
      <c r="C52" s="94"/>
      <c r="D52" s="94"/>
      <c r="E52" s="93"/>
      <c r="F52" s="93"/>
      <c r="G52" s="92"/>
      <c r="H52" s="91"/>
      <c r="I52" s="90">
        <f t="shared" ref="I52:I69" si="1">G52*H52</f>
        <v>0</v>
      </c>
    </row>
    <row r="53" spans="1:9" s="79" customFormat="1" x14ac:dyDescent="0.25">
      <c r="A53" s="94"/>
      <c r="B53" s="94"/>
      <c r="C53" s="94"/>
      <c r="D53" s="94"/>
      <c r="E53" s="93"/>
      <c r="F53" s="93"/>
      <c r="G53" s="92"/>
      <c r="H53" s="91"/>
      <c r="I53" s="90">
        <f t="shared" si="1"/>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5"/>
      <c r="B62" s="95"/>
      <c r="C62" s="95"/>
      <c r="D62" s="94"/>
      <c r="E62" s="93"/>
      <c r="F62" s="93"/>
      <c r="G62" s="92"/>
      <c r="H62" s="91"/>
      <c r="I62" s="90">
        <f t="shared" si="1"/>
        <v>0</v>
      </c>
    </row>
    <row r="63" spans="1:9" s="79" customFormat="1" x14ac:dyDescent="0.25">
      <c r="A63" s="94"/>
      <c r="B63" s="94"/>
      <c r="C63" s="94"/>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5"/>
      <c r="B66" s="95"/>
      <c r="C66" s="95"/>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ht="33.75" customHeight="1" x14ac:dyDescent="0.25">
      <c r="A70" s="250" t="s">
        <v>90</v>
      </c>
      <c r="B70" s="251"/>
      <c r="C70" s="251"/>
      <c r="D70" s="251"/>
      <c r="E70" s="251"/>
      <c r="F70" s="251"/>
      <c r="G70" s="122"/>
      <c r="H70" s="122"/>
      <c r="I70" s="122"/>
    </row>
    <row r="71" spans="1:9" s="79" customFormat="1" x14ac:dyDescent="0.25">
      <c r="A71" s="94"/>
      <c r="B71" s="94"/>
      <c r="C71" s="94"/>
      <c r="D71" s="94"/>
      <c r="E71" s="93"/>
      <c r="F71" s="93"/>
      <c r="G71" s="92"/>
      <c r="H71" s="91"/>
      <c r="I71" s="90">
        <f t="shared" ref="I71:I88" si="2">G71*H71</f>
        <v>0</v>
      </c>
    </row>
    <row r="72" spans="1:9" s="79" customFormat="1" x14ac:dyDescent="0.25">
      <c r="A72" s="95"/>
      <c r="B72" s="95"/>
      <c r="C72" s="95"/>
      <c r="D72" s="94"/>
      <c r="E72" s="93"/>
      <c r="F72" s="93"/>
      <c r="G72" s="92"/>
      <c r="H72" s="91"/>
      <c r="I72" s="90">
        <f t="shared" si="2"/>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4"/>
      <c r="B75" s="94"/>
      <c r="C75" s="94"/>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5"/>
      <c r="B78" s="95"/>
      <c r="C78" s="95"/>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ht="12" customHeight="1" x14ac:dyDescent="0.25">
      <c r="A81" s="95"/>
      <c r="B81" s="95"/>
      <c r="C81" s="112"/>
      <c r="D81" s="94"/>
      <c r="E81" s="93"/>
      <c r="F81" s="93"/>
      <c r="G81" s="92"/>
      <c r="H81" s="91"/>
      <c r="I81" s="90">
        <f t="shared" si="2"/>
        <v>0</v>
      </c>
    </row>
    <row r="82" spans="1:9" s="79" customFormat="1" ht="12" customHeight="1" x14ac:dyDescent="0.25">
      <c r="A82" s="94"/>
      <c r="B82" s="94"/>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x14ac:dyDescent="0.25">
      <c r="A84" s="94"/>
      <c r="B84" s="94"/>
      <c r="C84" s="94"/>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ht="2.4500000000000002" customHeight="1" x14ac:dyDescent="0.25">
      <c r="A89" s="250" t="s">
        <v>89</v>
      </c>
      <c r="B89" s="250"/>
      <c r="C89" s="250"/>
      <c r="D89" s="250"/>
      <c r="E89" s="250"/>
      <c r="F89" s="250"/>
      <c r="G89" s="121"/>
      <c r="H89" s="121"/>
      <c r="I89" s="121"/>
    </row>
    <row r="90" spans="1:9" s="79" customFormat="1" x14ac:dyDescent="0.25">
      <c r="A90" s="94"/>
      <c r="B90" s="94"/>
      <c r="C90" s="94"/>
      <c r="D90" s="94"/>
      <c r="E90" s="93"/>
      <c r="F90" s="93"/>
      <c r="G90" s="92"/>
      <c r="H90" s="91"/>
      <c r="I90" s="90">
        <f>G90*H90</f>
        <v>0</v>
      </c>
    </row>
    <row r="91" spans="1:9" s="79" customFormat="1" ht="12.75" thickBot="1" x14ac:dyDescent="0.3">
      <c r="A91" s="94"/>
      <c r="B91" s="94"/>
      <c r="C91" s="94"/>
      <c r="D91" s="94"/>
      <c r="E91" s="93"/>
      <c r="F91" s="93"/>
      <c r="G91" s="92"/>
      <c r="H91" s="91"/>
      <c r="I91" s="111">
        <f>G91*H91</f>
        <v>0</v>
      </c>
    </row>
    <row r="92" spans="1:9" ht="15.75" customHeight="1" thickTop="1" thickBot="1" x14ac:dyDescent="0.3">
      <c r="A92" s="234"/>
      <c r="B92" s="234"/>
      <c r="C92" s="234"/>
      <c r="D92" s="234"/>
      <c r="E92" s="78"/>
      <c r="F92" s="77" t="s">
        <v>7</v>
      </c>
      <c r="G92" s="89">
        <f>SUM(G51:G91)</f>
        <v>0</v>
      </c>
      <c r="H92" s="77"/>
      <c r="I92" s="89">
        <f>SUM(I51:I91)</f>
        <v>0</v>
      </c>
    </row>
    <row r="93" spans="1:9" s="70" customFormat="1" ht="13.5" thickTop="1" x14ac:dyDescent="0.25">
      <c r="A93" s="235"/>
      <c r="B93" s="235"/>
      <c r="C93" s="235"/>
      <c r="D93" s="235"/>
      <c r="E93" s="235"/>
      <c r="F93" s="235"/>
      <c r="G93" s="235"/>
      <c r="H93" s="235"/>
      <c r="I93" s="235"/>
    </row>
    <row r="94" spans="1:9" ht="27" customHeight="1" x14ac:dyDescent="0.2">
      <c r="A94" s="235" t="s">
        <v>29</v>
      </c>
      <c r="B94" s="235"/>
      <c r="C94" s="235"/>
      <c r="D94" s="235"/>
      <c r="E94" s="235"/>
      <c r="F94" s="235"/>
      <c r="G94" s="235"/>
      <c r="H94" s="235"/>
      <c r="I94" s="235"/>
    </row>
    <row r="95" spans="1:9" ht="16.5" customHeight="1" x14ac:dyDescent="0.2">
      <c r="A95" s="110" t="s">
        <v>84</v>
      </c>
      <c r="B95" s="249" t="str">
        <f>IF(ISBLANK('93.2 Game 10'!$C$6),"",'93.2 Game 10'!$C$6)</f>
        <v/>
      </c>
      <c r="C95" s="249"/>
      <c r="D95" s="202" t="s">
        <v>116</v>
      </c>
      <c r="E95" s="252"/>
      <c r="F95" s="253"/>
      <c r="G95" s="241" t="s">
        <v>6</v>
      </c>
      <c r="H95" s="241"/>
      <c r="I95" s="241"/>
    </row>
    <row r="96" spans="1:9" ht="7.5" customHeight="1" x14ac:dyDescent="0.25">
      <c r="A96" s="110"/>
      <c r="B96" s="109"/>
      <c r="C96" s="109"/>
      <c r="D96" s="109"/>
      <c r="E96" s="108"/>
      <c r="F96" s="108"/>
      <c r="G96" s="241"/>
      <c r="H96" s="241"/>
      <c r="I96" s="241"/>
    </row>
    <row r="97" spans="1:9" ht="16.5" customHeight="1" x14ac:dyDescent="0.2">
      <c r="A97" s="107" t="s">
        <v>88</v>
      </c>
      <c r="B97" s="107"/>
      <c r="C97" s="107"/>
      <c r="D97" s="107"/>
      <c r="E97" s="243" t="s">
        <v>82</v>
      </c>
      <c r="F97" s="243"/>
      <c r="G97" s="243" t="s">
        <v>102</v>
      </c>
      <c r="H97" s="243"/>
      <c r="I97" s="245" t="s">
        <v>53</v>
      </c>
    </row>
    <row r="98" spans="1:9" ht="35.25" customHeight="1" x14ac:dyDescent="0.2">
      <c r="A98" s="119" t="s">
        <v>51</v>
      </c>
      <c r="B98" s="119" t="s">
        <v>24</v>
      </c>
      <c r="C98" s="119" t="s">
        <v>5</v>
      </c>
      <c r="D98" s="119" t="s">
        <v>9</v>
      </c>
      <c r="E98" s="118" t="s">
        <v>16</v>
      </c>
      <c r="F98" s="118" t="s">
        <v>87</v>
      </c>
      <c r="G98" s="117" t="s">
        <v>52</v>
      </c>
      <c r="H98" s="117" t="s">
        <v>3</v>
      </c>
      <c r="I98" s="245"/>
    </row>
    <row r="99" spans="1:9" s="79" customFormat="1" ht="15.75" customHeight="1" x14ac:dyDescent="0.25">
      <c r="A99" s="116" t="s">
        <v>86</v>
      </c>
      <c r="B99" s="115"/>
      <c r="C99" s="115"/>
      <c r="D99" s="115"/>
      <c r="E99" s="115"/>
      <c r="F99" s="115"/>
      <c r="G99" s="115"/>
      <c r="H99" s="115"/>
      <c r="I99" s="115"/>
    </row>
    <row r="100" spans="1:9" s="79" customFormat="1" ht="12" customHeight="1" x14ac:dyDescent="0.25">
      <c r="A100" s="227"/>
      <c r="B100" s="229"/>
      <c r="C100" s="94"/>
      <c r="D100" s="94"/>
      <c r="E100" s="93"/>
      <c r="F100" s="93"/>
      <c r="G100" s="92"/>
      <c r="H100" s="91"/>
      <c r="I100" s="90">
        <f t="shared" ref="I100:I117" si="3">G100*H100</f>
        <v>0</v>
      </c>
    </row>
    <row r="101" spans="1:9" s="79" customFormat="1" x14ac:dyDescent="0.25">
      <c r="A101" s="227"/>
      <c r="B101" s="229"/>
      <c r="C101" s="94"/>
      <c r="D101" s="94"/>
      <c r="E101" s="93"/>
      <c r="F101" s="93"/>
      <c r="G101" s="92"/>
      <c r="H101" s="91"/>
      <c r="I101" s="90">
        <f t="shared" si="3"/>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5"/>
      <c r="D110" s="94"/>
      <c r="E110" s="93"/>
      <c r="F110" s="93"/>
      <c r="G110" s="92"/>
      <c r="H110" s="91"/>
      <c r="I110" s="90">
        <f t="shared" si="3"/>
        <v>0</v>
      </c>
    </row>
    <row r="111" spans="1:9" s="79" customFormat="1" x14ac:dyDescent="0.25">
      <c r="A111" s="227"/>
      <c r="B111" s="229"/>
      <c r="C111" s="94"/>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5"/>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ht="15.75" customHeight="1" x14ac:dyDescent="0.25">
      <c r="A118" s="114" t="s">
        <v>85</v>
      </c>
      <c r="B118" s="113"/>
      <c r="C118" s="113"/>
      <c r="D118" s="113"/>
      <c r="E118" s="113"/>
      <c r="F118" s="113"/>
      <c r="G118" s="113"/>
      <c r="H118" s="113"/>
      <c r="I118" s="113"/>
    </row>
    <row r="119" spans="1:9" s="79" customFormat="1" x14ac:dyDescent="0.25">
      <c r="A119" s="94"/>
      <c r="B119" s="94"/>
      <c r="C119" s="94"/>
      <c r="D119" s="94"/>
      <c r="E119" s="93"/>
      <c r="F119" s="93"/>
      <c r="G119" s="92"/>
      <c r="H119" s="91"/>
      <c r="I119" s="90">
        <f t="shared" ref="I119:I138" si="4">G119*H119</f>
        <v>0</v>
      </c>
    </row>
    <row r="120" spans="1:9" s="79" customFormat="1" x14ac:dyDescent="0.25">
      <c r="A120" s="95"/>
      <c r="B120" s="95"/>
      <c r="C120" s="95"/>
      <c r="D120" s="94"/>
      <c r="E120" s="93"/>
      <c r="F120" s="93"/>
      <c r="G120" s="92"/>
      <c r="H120" s="91"/>
      <c r="I120" s="90">
        <f t="shared" si="4"/>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4"/>
      <c r="B123" s="94"/>
      <c r="C123" s="94"/>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5"/>
      <c r="B126" s="95"/>
      <c r="C126" s="95"/>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ht="12" customHeight="1" x14ac:dyDescent="0.25">
      <c r="A129" s="95"/>
      <c r="B129" s="95"/>
      <c r="C129" s="112"/>
      <c r="D129" s="94"/>
      <c r="E129" s="93"/>
      <c r="F129" s="93"/>
      <c r="G129" s="92"/>
      <c r="H129" s="91"/>
      <c r="I129" s="90">
        <f t="shared" si="4"/>
        <v>0</v>
      </c>
    </row>
    <row r="130" spans="1:9" s="79" customFormat="1" ht="12" customHeight="1" x14ac:dyDescent="0.25">
      <c r="A130" s="94"/>
      <c r="B130" s="94"/>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x14ac:dyDescent="0.25">
      <c r="A132" s="94"/>
      <c r="B132" s="94"/>
      <c r="C132" s="94"/>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ht="12.75" thickBot="1" x14ac:dyDescent="0.3">
      <c r="A138" s="94"/>
      <c r="B138" s="94"/>
      <c r="C138" s="94"/>
      <c r="D138" s="94"/>
      <c r="E138" s="93"/>
      <c r="F138" s="93"/>
      <c r="G138" s="92"/>
      <c r="H138" s="91"/>
      <c r="I138" s="111">
        <f t="shared" si="4"/>
        <v>0</v>
      </c>
    </row>
    <row r="139" spans="1:9" ht="15.75" customHeight="1" thickTop="1" thickBot="1" x14ac:dyDescent="0.3">
      <c r="A139" s="134"/>
      <c r="B139" s="134"/>
      <c r="C139" s="134"/>
      <c r="D139" s="134"/>
      <c r="E139" s="78"/>
      <c r="F139" s="78"/>
      <c r="G139" s="78"/>
      <c r="H139" s="77" t="s">
        <v>106</v>
      </c>
      <c r="I139" s="89">
        <f>SUM(I99:I138)</f>
        <v>0</v>
      </c>
    </row>
    <row r="140" spans="1:9" s="70" customFormat="1" ht="13.5" thickTop="1" x14ac:dyDescent="0.25">
      <c r="A140" s="235"/>
      <c r="B140" s="235"/>
      <c r="C140" s="235"/>
      <c r="D140" s="235"/>
      <c r="E140" s="235"/>
      <c r="F140" s="235"/>
      <c r="G140" s="235"/>
      <c r="H140" s="235"/>
      <c r="I140" s="235"/>
    </row>
    <row r="141" spans="1:9" ht="27" customHeight="1" x14ac:dyDescent="0.2">
      <c r="A141" s="235" t="s">
        <v>104</v>
      </c>
      <c r="B141" s="235"/>
      <c r="C141" s="235"/>
      <c r="D141" s="235"/>
      <c r="E141" s="235"/>
      <c r="F141" s="235"/>
      <c r="G141" s="235"/>
      <c r="H141" s="235"/>
      <c r="I141" s="235"/>
    </row>
    <row r="142" spans="1:9" ht="16.5" customHeight="1" x14ac:dyDescent="0.2">
      <c r="A142" s="110" t="s">
        <v>84</v>
      </c>
      <c r="B142" s="249" t="str">
        <f>IF(ISBLANK('93.2 Game 10'!$C$6),"",'93.2 Game 10'!$C$6)</f>
        <v/>
      </c>
      <c r="C142" s="249"/>
      <c r="D142" s="202" t="s">
        <v>116</v>
      </c>
      <c r="E142" s="252"/>
      <c r="F142" s="253"/>
      <c r="G142" s="241" t="s">
        <v>6</v>
      </c>
      <c r="H142" s="241"/>
      <c r="I142" s="241"/>
    </row>
    <row r="143" spans="1:9" ht="7.5" customHeight="1" x14ac:dyDescent="0.25">
      <c r="A143" s="110"/>
      <c r="B143" s="109"/>
      <c r="C143" s="109"/>
      <c r="D143" s="109"/>
      <c r="E143" s="108"/>
      <c r="F143" s="108"/>
      <c r="G143" s="241"/>
      <c r="H143" s="241"/>
      <c r="I143" s="241"/>
    </row>
    <row r="144" spans="1:9" ht="15.75" customHeight="1" x14ac:dyDescent="0.2">
      <c r="A144" s="107" t="s">
        <v>83</v>
      </c>
      <c r="B144" s="106"/>
      <c r="C144" s="106"/>
      <c r="D144" s="106"/>
      <c r="E144" s="243" t="s">
        <v>82</v>
      </c>
      <c r="F144" s="243"/>
      <c r="G144" s="243" t="s">
        <v>102</v>
      </c>
      <c r="H144" s="243"/>
      <c r="I144" s="244" t="s">
        <v>81</v>
      </c>
    </row>
    <row r="145" spans="1:9" ht="25.5" x14ac:dyDescent="0.2">
      <c r="A145" s="105" t="s">
        <v>51</v>
      </c>
      <c r="B145" s="105" t="s">
        <v>24</v>
      </c>
      <c r="C145" s="105" t="s">
        <v>5</v>
      </c>
      <c r="D145" s="105" t="s">
        <v>9</v>
      </c>
      <c r="E145" s="85" t="s">
        <v>49</v>
      </c>
      <c r="F145" s="85" t="s">
        <v>50</v>
      </c>
      <c r="G145" s="104" t="s">
        <v>80</v>
      </c>
      <c r="H145" s="104" t="s">
        <v>79</v>
      </c>
      <c r="I145" s="244"/>
    </row>
    <row r="146" spans="1:9" s="79" customFormat="1" ht="15" customHeight="1" x14ac:dyDescent="0.25">
      <c r="A146" s="179" t="s">
        <v>78</v>
      </c>
      <c r="B146" s="103"/>
      <c r="C146" s="102"/>
      <c r="D146" s="102"/>
      <c r="E146" s="102"/>
      <c r="F146" s="102"/>
      <c r="G146" s="101"/>
      <c r="H146" s="101"/>
      <c r="I146" s="101"/>
    </row>
    <row r="147" spans="1:9" s="79" customFormat="1" x14ac:dyDescent="0.25">
      <c r="A147" s="180"/>
      <c r="B147" s="94"/>
      <c r="C147" s="94"/>
      <c r="D147" s="94"/>
      <c r="E147" s="93"/>
      <c r="F147" s="93"/>
      <c r="G147" s="92"/>
      <c r="H147" s="91"/>
      <c r="I147" s="90">
        <f>G147*H147</f>
        <v>0</v>
      </c>
    </row>
    <row r="148" spans="1:9" s="79" customFormat="1" x14ac:dyDescent="0.25">
      <c r="A148" s="180"/>
      <c r="B148" s="94"/>
      <c r="C148" s="94"/>
      <c r="D148" s="94"/>
      <c r="E148" s="93"/>
      <c r="F148" s="93"/>
      <c r="G148" s="92"/>
      <c r="H148" s="91"/>
      <c r="I148" s="90">
        <f>G148*H148</f>
        <v>0</v>
      </c>
    </row>
    <row r="149" spans="1:9" s="79" customFormat="1" x14ac:dyDescent="0.25">
      <c r="A149" s="180"/>
      <c r="B149" s="94"/>
      <c r="C149" s="94"/>
      <c r="D149" s="94"/>
      <c r="E149" s="93"/>
      <c r="F149" s="93"/>
      <c r="G149" s="92"/>
      <c r="H149" s="91"/>
      <c r="I149" s="90">
        <f>G149*H149</f>
        <v>0</v>
      </c>
    </row>
    <row r="150" spans="1:9" s="79" customFormat="1" ht="15" x14ac:dyDescent="0.25">
      <c r="A150" s="179" t="s">
        <v>77</v>
      </c>
      <c r="B150" s="99"/>
      <c r="C150" s="99"/>
      <c r="D150" s="100"/>
      <c r="E150" s="100"/>
      <c r="F150" s="99"/>
      <c r="G150" s="98"/>
      <c r="H150" s="97"/>
      <c r="I150" s="96"/>
    </row>
    <row r="151" spans="1:9" s="79" customFormat="1" x14ac:dyDescent="0.25">
      <c r="A151" s="180"/>
      <c r="B151" s="94"/>
      <c r="C151" s="94"/>
      <c r="D151" s="94"/>
      <c r="E151" s="93"/>
      <c r="F151" s="93"/>
      <c r="G151" s="92"/>
      <c r="H151" s="91"/>
      <c r="I151" s="90">
        <f>G151*H151</f>
        <v>0</v>
      </c>
    </row>
    <row r="152" spans="1:9" s="79" customFormat="1" x14ac:dyDescent="0.25">
      <c r="A152" s="180"/>
      <c r="B152" s="94"/>
      <c r="C152" s="94"/>
      <c r="D152" s="94"/>
      <c r="E152" s="93"/>
      <c r="F152" s="93"/>
      <c r="G152" s="92"/>
      <c r="H152" s="91"/>
      <c r="I152" s="90">
        <f>G152*H152</f>
        <v>0</v>
      </c>
    </row>
    <row r="153" spans="1:9" s="79" customFormat="1" x14ac:dyDescent="0.25">
      <c r="A153" s="180"/>
      <c r="B153" s="94"/>
      <c r="C153" s="94"/>
      <c r="D153" s="94"/>
      <c r="E153" s="93"/>
      <c r="F153" s="93"/>
      <c r="G153" s="92"/>
      <c r="H153" s="91"/>
      <c r="I153" s="90">
        <f>G153*H153</f>
        <v>0</v>
      </c>
    </row>
    <row r="154" spans="1:9" s="79" customFormat="1" ht="15" x14ac:dyDescent="0.25">
      <c r="A154" s="181" t="s">
        <v>97</v>
      </c>
      <c r="B154" s="99"/>
      <c r="C154" s="99"/>
      <c r="D154" s="100"/>
      <c r="E154" s="100"/>
      <c r="F154" s="99"/>
      <c r="G154" s="98"/>
      <c r="H154" s="97"/>
      <c r="I154" s="96"/>
    </row>
    <row r="155" spans="1:9" s="79" customFormat="1" x14ac:dyDescent="0.25">
      <c r="A155" s="180"/>
      <c r="B155" s="94"/>
      <c r="C155" s="94"/>
      <c r="D155" s="94"/>
      <c r="E155" s="93"/>
      <c r="F155" s="93"/>
      <c r="G155" s="92"/>
      <c r="H155" s="91"/>
      <c r="I155" s="90">
        <f>G155*H155</f>
        <v>0</v>
      </c>
    </row>
    <row r="156" spans="1:9" s="79" customFormat="1" x14ac:dyDescent="0.25">
      <c r="A156" s="180"/>
      <c r="B156" s="94"/>
      <c r="C156" s="94"/>
      <c r="D156" s="94"/>
      <c r="E156" s="93"/>
      <c r="F156" s="93"/>
      <c r="G156" s="92"/>
      <c r="H156" s="91"/>
      <c r="I156" s="90">
        <f>G156*H156</f>
        <v>0</v>
      </c>
    </row>
    <row r="157" spans="1:9" s="79" customFormat="1" x14ac:dyDescent="0.25">
      <c r="A157" s="180"/>
      <c r="B157" s="94"/>
      <c r="C157" s="94"/>
      <c r="D157" s="94"/>
      <c r="E157" s="93"/>
      <c r="F157" s="93"/>
      <c r="G157" s="92"/>
      <c r="H157" s="91"/>
      <c r="I157" s="90">
        <f>G157*H157</f>
        <v>0</v>
      </c>
    </row>
    <row r="158" spans="1:9" s="79" customFormat="1" ht="15" x14ac:dyDescent="0.25">
      <c r="A158" s="179" t="s">
        <v>76</v>
      </c>
      <c r="B158" s="99"/>
      <c r="C158" s="99"/>
      <c r="D158" s="100"/>
      <c r="E158" s="100"/>
      <c r="F158" s="99"/>
      <c r="G158" s="98"/>
      <c r="H158" s="97"/>
      <c r="I158" s="96"/>
    </row>
    <row r="159" spans="1:9" s="79" customFormat="1" x14ac:dyDescent="0.25">
      <c r="A159" s="180"/>
      <c r="B159" s="94"/>
      <c r="C159" s="94"/>
      <c r="D159" s="94"/>
      <c r="E159" s="93"/>
      <c r="F159" s="93"/>
      <c r="G159" s="92"/>
      <c r="H159" s="91"/>
      <c r="I159" s="90">
        <f>G159*H159</f>
        <v>0</v>
      </c>
    </row>
    <row r="160" spans="1:9" s="79" customFormat="1" x14ac:dyDescent="0.25">
      <c r="A160" s="180"/>
      <c r="B160" s="94"/>
      <c r="C160" s="94"/>
      <c r="D160" s="94"/>
      <c r="E160" s="93"/>
      <c r="F160" s="93"/>
      <c r="G160" s="92"/>
      <c r="H160" s="91"/>
      <c r="I160" s="90">
        <f>G160*H160</f>
        <v>0</v>
      </c>
    </row>
    <row r="161" spans="1:9" s="79" customFormat="1" x14ac:dyDescent="0.25">
      <c r="A161" s="180"/>
      <c r="B161" s="94"/>
      <c r="C161" s="94"/>
      <c r="D161" s="94"/>
      <c r="E161" s="93"/>
      <c r="F161" s="93"/>
      <c r="G161" s="92"/>
      <c r="H161" s="91"/>
      <c r="I161" s="90">
        <f>G161*H161</f>
        <v>0</v>
      </c>
    </row>
    <row r="162" spans="1:9" s="79" customFormat="1" ht="15" x14ac:dyDescent="0.25">
      <c r="A162" s="179" t="s">
        <v>113</v>
      </c>
      <c r="B162" s="99"/>
      <c r="C162" s="99"/>
      <c r="D162" s="100"/>
      <c r="E162" s="100"/>
      <c r="F162" s="99"/>
      <c r="G162" s="98"/>
      <c r="H162" s="97"/>
      <c r="I162" s="96"/>
    </row>
    <row r="163" spans="1:9" s="79" customFormat="1" x14ac:dyDescent="0.25">
      <c r="A163" s="182"/>
      <c r="B163" s="95"/>
      <c r="C163" s="95"/>
      <c r="D163" s="94"/>
      <c r="E163" s="93"/>
      <c r="F163" s="93"/>
      <c r="G163" s="92"/>
      <c r="H163" s="91"/>
      <c r="I163" s="90">
        <f>G163*H163</f>
        <v>0</v>
      </c>
    </row>
    <row r="164" spans="1:9" s="79" customFormat="1" x14ac:dyDescent="0.25">
      <c r="A164" s="182"/>
      <c r="B164" s="95"/>
      <c r="C164" s="95"/>
      <c r="D164" s="94"/>
      <c r="E164" s="93"/>
      <c r="F164" s="93"/>
      <c r="G164" s="92"/>
      <c r="H164" s="91"/>
      <c r="I164" s="90">
        <f>G164*H164</f>
        <v>0</v>
      </c>
    </row>
    <row r="165" spans="1:9" s="79" customFormat="1" x14ac:dyDescent="0.25">
      <c r="A165" s="182"/>
      <c r="B165" s="95"/>
      <c r="C165" s="95"/>
      <c r="D165" s="94"/>
      <c r="E165" s="93"/>
      <c r="F165" s="93"/>
      <c r="G165" s="92"/>
      <c r="H165" s="91"/>
      <c r="I165" s="90">
        <f>G165*H165</f>
        <v>0</v>
      </c>
    </row>
    <row r="166" spans="1:9" s="79" customFormat="1" ht="15" x14ac:dyDescent="0.25">
      <c r="A166" s="179" t="s">
        <v>107</v>
      </c>
      <c r="B166" s="99"/>
      <c r="C166" s="99"/>
      <c r="D166" s="100"/>
      <c r="E166" s="100"/>
      <c r="F166" s="99"/>
      <c r="G166" s="98"/>
      <c r="H166" s="97"/>
      <c r="I166" s="96"/>
    </row>
    <row r="167" spans="1:9" s="79" customFormat="1" x14ac:dyDescent="0.25">
      <c r="A167" s="182"/>
      <c r="B167" s="95"/>
      <c r="C167" s="95"/>
      <c r="D167" s="94"/>
      <c r="E167" s="93"/>
      <c r="F167" s="93"/>
      <c r="G167" s="92"/>
      <c r="H167" s="91"/>
      <c r="I167" s="90">
        <f>G167*H167</f>
        <v>0</v>
      </c>
    </row>
    <row r="168" spans="1:9" s="79" customFormat="1" x14ac:dyDescent="0.25">
      <c r="A168" s="182"/>
      <c r="B168" s="95"/>
      <c r="C168" s="95"/>
      <c r="D168" s="94"/>
      <c r="E168" s="93"/>
      <c r="F168" s="93"/>
      <c r="G168" s="92"/>
      <c r="H168" s="91"/>
      <c r="I168" s="90">
        <f>G168*H168</f>
        <v>0</v>
      </c>
    </row>
    <row r="169" spans="1:9" s="79" customFormat="1" x14ac:dyDescent="0.25">
      <c r="A169" s="182"/>
      <c r="B169" s="95"/>
      <c r="C169" s="95"/>
      <c r="D169" s="94"/>
      <c r="E169" s="93"/>
      <c r="F169" s="93"/>
      <c r="G169" s="92"/>
      <c r="H169" s="91"/>
      <c r="I169" s="90">
        <f>G169*H169</f>
        <v>0</v>
      </c>
    </row>
    <row r="170" spans="1:9" s="79" customFormat="1" ht="15" x14ac:dyDescent="0.25">
      <c r="A170" s="179" t="s">
        <v>98</v>
      </c>
      <c r="B170" s="99"/>
      <c r="C170" s="99"/>
      <c r="D170" s="100"/>
      <c r="E170" s="100"/>
      <c r="F170" s="99"/>
      <c r="G170" s="98"/>
      <c r="H170" s="97"/>
      <c r="I170" s="96"/>
    </row>
    <row r="171" spans="1:9" s="79" customFormat="1" x14ac:dyDescent="0.25">
      <c r="A171" s="95"/>
      <c r="B171" s="95"/>
      <c r="C171" s="95"/>
      <c r="D171" s="94"/>
      <c r="E171" s="93"/>
      <c r="F171" s="93"/>
      <c r="G171" s="92"/>
      <c r="H171" s="91"/>
      <c r="I171" s="90">
        <f>G171*H171</f>
        <v>0</v>
      </c>
    </row>
    <row r="172" spans="1:9" s="79" customFormat="1" x14ac:dyDescent="0.25">
      <c r="A172" s="95"/>
      <c r="B172" s="95"/>
      <c r="C172" s="95"/>
      <c r="D172" s="94"/>
      <c r="E172" s="93"/>
      <c r="F172" s="93"/>
      <c r="G172" s="92"/>
      <c r="H172" s="91"/>
      <c r="I172" s="90">
        <f t="shared" ref="I172:I177" si="5">G172*H172</f>
        <v>0</v>
      </c>
    </row>
    <row r="173" spans="1:9" s="79" customFormat="1" x14ac:dyDescent="0.25">
      <c r="A173" s="95"/>
      <c r="B173" s="95"/>
      <c r="C173" s="95"/>
      <c r="D173" s="94"/>
      <c r="E173" s="93"/>
      <c r="F173" s="93"/>
      <c r="G173" s="92"/>
      <c r="H173" s="91"/>
      <c r="I173" s="90">
        <f t="shared" si="5"/>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G178*H178</f>
        <v>0</v>
      </c>
    </row>
    <row r="179" spans="1:9" s="79" customFormat="1" x14ac:dyDescent="0.25">
      <c r="A179" s="95"/>
      <c r="B179" s="95"/>
      <c r="C179" s="95"/>
      <c r="D179" s="94"/>
      <c r="E179" s="93"/>
      <c r="F179" s="93"/>
      <c r="G179" s="92"/>
      <c r="H179" s="91"/>
      <c r="I179" s="90">
        <f>G179*H179</f>
        <v>0</v>
      </c>
    </row>
    <row r="180" spans="1:9" s="79" customFormat="1" ht="12.75" thickBot="1" x14ac:dyDescent="0.3">
      <c r="A180" s="95"/>
      <c r="B180" s="95"/>
      <c r="C180" s="95"/>
      <c r="D180" s="94"/>
      <c r="E180" s="93"/>
      <c r="F180" s="93"/>
      <c r="G180" s="92"/>
      <c r="H180" s="91"/>
      <c r="I180" s="90">
        <f>G180*H180</f>
        <v>0</v>
      </c>
    </row>
    <row r="181" spans="1:9" ht="15.75" customHeight="1" thickTop="1" thickBot="1" x14ac:dyDescent="0.3">
      <c r="A181" s="134"/>
      <c r="B181" s="134"/>
      <c r="C181" s="134"/>
      <c r="D181" s="134"/>
      <c r="E181" s="78"/>
      <c r="F181" s="78"/>
      <c r="G181" s="78"/>
      <c r="H181" s="177" t="s">
        <v>111</v>
      </c>
      <c r="I181" s="89">
        <f>SUM(I147:I180)</f>
        <v>0</v>
      </c>
    </row>
    <row r="182" spans="1:9" s="70" customFormat="1" ht="13.5" thickTop="1" x14ac:dyDescent="0.25">
      <c r="A182" s="235"/>
      <c r="B182" s="235"/>
      <c r="C182" s="235"/>
      <c r="D182" s="235"/>
      <c r="E182" s="235"/>
      <c r="F182" s="235"/>
      <c r="G182" s="235"/>
      <c r="H182" s="235"/>
      <c r="I182" s="235"/>
    </row>
    <row r="183" spans="1:9" s="70" customFormat="1" ht="12.75" x14ac:dyDescent="0.25">
      <c r="A183" s="235"/>
      <c r="B183" s="235"/>
      <c r="C183" s="235"/>
      <c r="D183" s="235"/>
      <c r="E183" s="235"/>
      <c r="F183" s="235"/>
      <c r="G183" s="235"/>
      <c r="H183" s="235"/>
      <c r="I183" s="235"/>
    </row>
    <row r="184" spans="1:9" ht="15.75" customHeight="1" x14ac:dyDescent="0.25">
      <c r="A184" s="222" t="s">
        <v>75</v>
      </c>
      <c r="B184" s="87"/>
      <c r="C184" s="87"/>
      <c r="D184" s="87"/>
      <c r="E184" s="87"/>
      <c r="F184" s="87"/>
      <c r="G184" s="87"/>
      <c r="H184" s="87"/>
      <c r="I184" s="87"/>
    </row>
    <row r="185" spans="1:9" s="84" customFormat="1" ht="32.25" customHeight="1" x14ac:dyDescent="0.25">
      <c r="A185" s="230" t="s">
        <v>74</v>
      </c>
      <c r="B185" s="231"/>
      <c r="C185" s="230" t="s">
        <v>73</v>
      </c>
      <c r="D185" s="231"/>
      <c r="E185" s="86"/>
      <c r="F185" s="86"/>
      <c r="G185" s="86"/>
      <c r="H185" s="85" t="s">
        <v>72</v>
      </c>
      <c r="I185" s="85" t="s">
        <v>71</v>
      </c>
    </row>
    <row r="186" spans="1:9" s="79" customFormat="1" ht="12" customHeight="1" x14ac:dyDescent="0.25">
      <c r="A186" s="256" t="s">
        <v>121</v>
      </c>
      <c r="B186" s="257"/>
      <c r="C186" s="227"/>
      <c r="D186" s="228"/>
      <c r="E186" s="228"/>
      <c r="F186" s="228"/>
      <c r="G186" s="229"/>
      <c r="H186" s="83"/>
      <c r="I186" s="82">
        <v>0</v>
      </c>
    </row>
    <row r="187" spans="1:9" s="79" customFormat="1" ht="12" customHeight="1" x14ac:dyDescent="0.25">
      <c r="A187" s="227"/>
      <c r="B187" s="229"/>
      <c r="C187" s="227"/>
      <c r="D187" s="228"/>
      <c r="E187" s="228"/>
      <c r="F187" s="228"/>
      <c r="G187" s="229"/>
      <c r="H187" s="81"/>
      <c r="I187" s="80">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thickBot="1" x14ac:dyDescent="0.3">
      <c r="A191" s="227"/>
      <c r="B191" s="229"/>
      <c r="C191" s="227"/>
      <c r="D191" s="228"/>
      <c r="E191" s="228"/>
      <c r="F191" s="228"/>
      <c r="G191" s="229"/>
      <c r="H191" s="81"/>
      <c r="I191" s="80">
        <v>0</v>
      </c>
    </row>
    <row r="192" spans="1:9" ht="15.75" customHeight="1" thickTop="1" thickBot="1" x14ac:dyDescent="0.3">
      <c r="A192" s="234"/>
      <c r="B192" s="234"/>
      <c r="C192" s="234"/>
      <c r="D192" s="234"/>
      <c r="E192" s="78"/>
      <c r="F192" s="78"/>
      <c r="G192" s="78"/>
      <c r="H192" s="77" t="s">
        <v>99</v>
      </c>
      <c r="I192" s="76">
        <f>SUM(I186:I191)</f>
        <v>0</v>
      </c>
    </row>
    <row r="193" spans="1:9" s="71" customFormat="1" ht="13.5" customHeight="1" thickTop="1" x14ac:dyDescent="0.25">
      <c r="A193" s="75"/>
      <c r="B193" s="75"/>
      <c r="C193" s="75"/>
      <c r="D193" s="75"/>
      <c r="E193" s="74"/>
      <c r="F193" s="74"/>
      <c r="G193" s="74"/>
      <c r="H193" s="73"/>
      <c r="I193" s="72"/>
    </row>
    <row r="194" spans="1:9" s="70" customFormat="1" ht="15.75" customHeight="1" x14ac:dyDescent="0.25">
      <c r="A194" s="235" t="s">
        <v>103</v>
      </c>
      <c r="B194" s="235"/>
      <c r="C194" s="235"/>
      <c r="D194" s="235"/>
      <c r="E194" s="235"/>
      <c r="F194" s="235"/>
      <c r="G194" s="235"/>
      <c r="H194" s="235"/>
      <c r="I194" s="235"/>
    </row>
  </sheetData>
  <mergeCells count="89">
    <mergeCell ref="A194:I194"/>
    <mergeCell ref="A187:B187"/>
    <mergeCell ref="C187:G187"/>
    <mergeCell ref="A188:B188"/>
    <mergeCell ref="C188:G188"/>
    <mergeCell ref="A189:B189"/>
    <mergeCell ref="C189:G189"/>
    <mergeCell ref="A190:B190"/>
    <mergeCell ref="C190:G190"/>
    <mergeCell ref="A191:B191"/>
    <mergeCell ref="C191:G191"/>
    <mergeCell ref="A192:D192"/>
    <mergeCell ref="A186:B186"/>
    <mergeCell ref="C186:G186"/>
    <mergeCell ref="A141:I141"/>
    <mergeCell ref="G142:I143"/>
    <mergeCell ref="E144:F144"/>
    <mergeCell ref="G144:H144"/>
    <mergeCell ref="I144:I145"/>
    <mergeCell ref="A182:I182"/>
    <mergeCell ref="A183:I183"/>
    <mergeCell ref="A185:B185"/>
    <mergeCell ref="C185:D185"/>
    <mergeCell ref="E142:F142"/>
    <mergeCell ref="B142:C142"/>
    <mergeCell ref="A140:I140"/>
    <mergeCell ref="A108:B108"/>
    <mergeCell ref="A109:B109"/>
    <mergeCell ref="A110:B110"/>
    <mergeCell ref="A111:B111"/>
    <mergeCell ref="A112:B112"/>
    <mergeCell ref="A113:B113"/>
    <mergeCell ref="A114:B114"/>
    <mergeCell ref="A115:B115"/>
    <mergeCell ref="A116:B116"/>
    <mergeCell ref="A117:B117"/>
    <mergeCell ref="A107:B107"/>
    <mergeCell ref="G95:I96"/>
    <mergeCell ref="E97:F97"/>
    <mergeCell ref="G97:H97"/>
    <mergeCell ref="I97:I98"/>
    <mergeCell ref="A100:B100"/>
    <mergeCell ref="A101:B101"/>
    <mergeCell ref="A102:B102"/>
    <mergeCell ref="A103:B103"/>
    <mergeCell ref="A104:B104"/>
    <mergeCell ref="A105:B105"/>
    <mergeCell ref="A106:B106"/>
    <mergeCell ref="B95:C95"/>
    <mergeCell ref="E95:F95"/>
    <mergeCell ref="A94:I94"/>
    <mergeCell ref="A36:B36"/>
    <mergeCell ref="A37:B37"/>
    <mergeCell ref="G47:I48"/>
    <mergeCell ref="E49:F49"/>
    <mergeCell ref="G49:H49"/>
    <mergeCell ref="I49:I50"/>
    <mergeCell ref="A70:F70"/>
    <mergeCell ref="A89:F89"/>
    <mergeCell ref="A92:D92"/>
    <mergeCell ref="A93:I93"/>
    <mergeCell ref="E47:F47"/>
    <mergeCell ref="B47:C47"/>
    <mergeCell ref="A35:B35"/>
    <mergeCell ref="A24:B24"/>
    <mergeCell ref="A25:B25"/>
    <mergeCell ref="A26:B26"/>
    <mergeCell ref="A27:B27"/>
    <mergeCell ref="A28:B28"/>
    <mergeCell ref="A29:B29"/>
    <mergeCell ref="A30:B30"/>
    <mergeCell ref="A31:B31"/>
    <mergeCell ref="A32:B32"/>
    <mergeCell ref="A33:B33"/>
    <mergeCell ref="A34:B34"/>
    <mergeCell ref="A23:B23"/>
    <mergeCell ref="A3:C3"/>
    <mergeCell ref="A14:I14"/>
    <mergeCell ref="A15:C15"/>
    <mergeCell ref="G15:I15"/>
    <mergeCell ref="E16:F16"/>
    <mergeCell ref="G16:H16"/>
    <mergeCell ref="I16:I17"/>
    <mergeCell ref="A17:B17"/>
    <mergeCell ref="A18:B18"/>
    <mergeCell ref="A19:B19"/>
    <mergeCell ref="A20:B20"/>
    <mergeCell ref="A21:B21"/>
    <mergeCell ref="A22:B22"/>
  </mergeCells>
  <pageMargins left="0.70866141732283472" right="0.70866141732283472" top="0.74803149606299213" bottom="0.51181102362204722" header="0.31496062992125984" footer="0.31496062992125984"/>
  <pageSetup paperSize="5" scale="66"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6" max="16383" man="1"/>
    <brk id="94" max="16383" man="1"/>
    <brk id="141"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3:N28"/>
  <sheetViews>
    <sheetView view="pageBreakPreview" zoomScaleNormal="100" zoomScaleSheetLayoutView="100" zoomScalePageLayoutView="110" workbookViewId="0"/>
  </sheetViews>
  <sheetFormatPr defaultColWidth="9.140625" defaultRowHeight="12" x14ac:dyDescent="0.2"/>
  <cols>
    <col min="1" max="1" width="25.5703125" style="1" customWidth="1"/>
    <col min="2" max="2" width="23.7109375" style="1" customWidth="1"/>
    <col min="3" max="3" width="26.28515625" style="1" customWidth="1"/>
    <col min="4" max="4" width="6.140625" style="1" customWidth="1"/>
    <col min="5" max="5" width="23.5703125" style="1" customWidth="1"/>
    <col min="6" max="6" width="16.28515625" style="1" customWidth="1"/>
    <col min="7" max="7" width="12.28515625" style="1" customWidth="1"/>
    <col min="8" max="8" width="19.28515625" style="1" customWidth="1"/>
    <col min="9" max="16384" width="9.140625" style="1"/>
  </cols>
  <sheetData>
    <row r="3" spans="1:14" ht="15" customHeight="1" x14ac:dyDescent="0.2">
      <c r="A3" s="11" t="s">
        <v>1</v>
      </c>
      <c r="B3" s="35" t="str">
        <f>IF(ISBLANK('93.2 Game 1'!$C$4),"",'93.2 Game 1'!$C$4)</f>
        <v/>
      </c>
    </row>
    <row r="4" spans="1:14" ht="15" customHeight="1" x14ac:dyDescent="0.2">
      <c r="A4" s="262" t="s">
        <v>39</v>
      </c>
      <c r="B4" s="283"/>
      <c r="C4" s="188" t="s">
        <v>119</v>
      </c>
      <c r="D4" s="40"/>
      <c r="E4" s="40"/>
      <c r="F4" s="189"/>
      <c r="G4" s="6"/>
      <c r="H4" s="5"/>
    </row>
    <row r="5" spans="1:14" ht="15" customHeight="1" x14ac:dyDescent="0.2">
      <c r="A5" s="262"/>
      <c r="B5" s="283"/>
      <c r="C5" s="190" t="s">
        <v>120</v>
      </c>
      <c r="D5" s="40"/>
      <c r="E5" s="40"/>
      <c r="F5" s="189"/>
      <c r="G5" s="6"/>
      <c r="H5" s="5"/>
    </row>
    <row r="6" spans="1:14" ht="15.75" customHeight="1" x14ac:dyDescent="0.2">
      <c r="A6" s="32" t="s">
        <v>21</v>
      </c>
      <c r="B6" s="35" t="str">
        <f>IF(ISBLANK('93.2 Game 1'!$C$5),"",'93.2 Game 1'!$C$5)</f>
        <v/>
      </c>
    </row>
    <row r="7" spans="1:14" ht="15.75" customHeight="1" x14ac:dyDescent="0.2">
      <c r="A7" s="32"/>
      <c r="B7" s="32"/>
    </row>
    <row r="8" spans="1:14" ht="15.75" customHeight="1" x14ac:dyDescent="0.2">
      <c r="A8" s="32"/>
      <c r="B8" s="32"/>
      <c r="D8" s="263" t="s">
        <v>13</v>
      </c>
      <c r="E8" s="263"/>
    </row>
    <row r="9" spans="1:14" ht="15" customHeight="1" x14ac:dyDescent="0.2">
      <c r="A9" s="6"/>
      <c r="B9" s="7"/>
      <c r="C9" s="8"/>
      <c r="D9" s="264"/>
      <c r="E9" s="264"/>
    </row>
    <row r="10" spans="1:14" ht="15.75" customHeight="1" x14ac:dyDescent="0.2">
      <c r="A10" s="271" t="s">
        <v>15</v>
      </c>
      <c r="B10" s="272"/>
      <c r="C10" s="272"/>
      <c r="D10" s="279" t="s">
        <v>30</v>
      </c>
      <c r="E10" s="280"/>
    </row>
    <row r="11" spans="1:14" ht="15.75" customHeight="1" x14ac:dyDescent="0.2">
      <c r="A11" s="277" t="s">
        <v>42</v>
      </c>
      <c r="B11" s="278"/>
      <c r="C11" s="278"/>
      <c r="D11" s="281"/>
      <c r="E11" s="282"/>
    </row>
    <row r="12" spans="1:14" ht="12" customHeight="1" x14ac:dyDescent="0.2">
      <c r="A12" s="17" t="s">
        <v>31</v>
      </c>
      <c r="B12" s="16"/>
      <c r="C12" s="13"/>
      <c r="D12" s="273">
        <f>'93.2 Game 1'!I39+'93.2 Game 2'!I39+'93.2 Game 3'!I39+'93.2 Game 4'!I39+'93.2 Game 5'!I39+'93.2 Game 6'!I39+'93.2 Game 7'!I39+'93.2 Game 8'!I39+'93.2 Game 9'!I39+'93.2 Game 10'!I38</f>
        <v>0</v>
      </c>
      <c r="E12" s="274"/>
    </row>
    <row r="13" spans="1:14" s="3" customFormat="1" ht="12" customHeight="1" x14ac:dyDescent="0.25">
      <c r="A13" s="27"/>
      <c r="B13" s="28"/>
      <c r="C13" s="66"/>
      <c r="D13" s="67"/>
      <c r="E13" s="37"/>
    </row>
    <row r="14" spans="1:14" ht="12" customHeight="1" x14ac:dyDescent="0.2">
      <c r="A14" s="29" t="s">
        <v>22</v>
      </c>
      <c r="B14" s="30"/>
      <c r="C14" s="31"/>
      <c r="D14" s="275">
        <f>'93.2 Game 1'!I93+'93.2 Game 2'!I93+'93.2 Game 3'!I93+'93.2 Game 4'!I93+'93.2 Game 5'!I93+'93.2 Game 6'!I93+'93.2 Game 7'!I93+'93.2 Game 8'!I93+'93.2 Game 9'!I93+'93.2 Game 10'!I92</f>
        <v>0</v>
      </c>
      <c r="E14" s="276"/>
    </row>
    <row r="15" spans="1:14" ht="12" customHeight="1" thickBot="1" x14ac:dyDescent="0.25">
      <c r="A15" s="18"/>
      <c r="B15" s="18"/>
      <c r="C15" s="19"/>
      <c r="D15" s="26"/>
      <c r="E15" s="26"/>
      <c r="F15" s="12"/>
      <c r="G15" s="12"/>
      <c r="H15" s="12"/>
    </row>
    <row r="16" spans="1:14" ht="12.75" thickTop="1" x14ac:dyDescent="0.2">
      <c r="A16" s="20"/>
      <c r="B16" s="20"/>
      <c r="C16" s="21" t="s">
        <v>38</v>
      </c>
      <c r="D16" s="269">
        <f>SUM(D12:E14)</f>
        <v>0</v>
      </c>
      <c r="E16" s="270"/>
      <c r="F16" s="22"/>
      <c r="G16" s="23"/>
      <c r="H16" s="23"/>
      <c r="I16" s="24"/>
      <c r="J16" s="24"/>
      <c r="K16" s="24"/>
      <c r="L16" s="24"/>
      <c r="M16" s="24"/>
      <c r="N16" s="24"/>
    </row>
    <row r="17" spans="1:14" ht="12.75" thickBot="1" x14ac:dyDescent="0.25">
      <c r="A17" s="25"/>
      <c r="B17" s="25"/>
      <c r="C17" s="34"/>
      <c r="D17" s="38"/>
      <c r="E17" s="38"/>
      <c r="F17" s="22"/>
      <c r="G17" s="23"/>
      <c r="H17" s="23"/>
      <c r="I17" s="24"/>
      <c r="J17" s="24"/>
      <c r="K17" s="24"/>
      <c r="L17" s="24"/>
      <c r="M17" s="24"/>
      <c r="N17" s="24"/>
    </row>
    <row r="18" spans="1:14" ht="13.5" customHeight="1" thickTop="1" thickBot="1" x14ac:dyDescent="0.25">
      <c r="A18" s="9"/>
      <c r="B18" s="36"/>
      <c r="C18" s="36" t="s">
        <v>41</v>
      </c>
      <c r="D18" s="265" t="str">
        <f>IF(D16&lt;500000,"No","Yes")</f>
        <v>No</v>
      </c>
      <c r="E18" s="266"/>
    </row>
    <row r="19" spans="1:14" ht="13.5" thickTop="1" thickBot="1" x14ac:dyDescent="0.25">
      <c r="A19" s="9"/>
      <c r="B19" s="6"/>
      <c r="C19" s="6"/>
      <c r="D19" s="6"/>
      <c r="E19" s="6"/>
      <c r="F19" s="6"/>
      <c r="G19" s="6"/>
      <c r="H19" s="10"/>
    </row>
    <row r="20" spans="1:14" ht="13.5" customHeight="1" thickTop="1" thickBot="1" x14ac:dyDescent="0.25">
      <c r="A20" s="9"/>
      <c r="B20" s="36"/>
      <c r="C20" s="36" t="s">
        <v>40</v>
      </c>
      <c r="D20" s="265" t="str">
        <f>IF(D16&lt;1000000,"No","Yes")</f>
        <v>No</v>
      </c>
      <c r="E20" s="266"/>
    </row>
    <row r="21" spans="1:14" ht="13.5" customHeight="1" thickTop="1" x14ac:dyDescent="0.2">
      <c r="A21" s="9"/>
      <c r="B21" s="9"/>
      <c r="C21" s="9"/>
      <c r="D21" s="9"/>
      <c r="E21" s="9"/>
    </row>
    <row r="22" spans="1:14" ht="38.25" customHeight="1" x14ac:dyDescent="0.2">
      <c r="A22" s="267" t="s">
        <v>48</v>
      </c>
      <c r="B22" s="268"/>
      <c r="C22" s="268"/>
      <c r="D22" s="268"/>
      <c r="E22" s="268"/>
    </row>
    <row r="23" spans="1:14" ht="13.5" customHeight="1" x14ac:dyDescent="0.2">
      <c r="A23" s="9"/>
      <c r="B23" s="9"/>
      <c r="C23" s="9"/>
      <c r="D23" s="9"/>
      <c r="E23" s="9"/>
    </row>
    <row r="24" spans="1:14" x14ac:dyDescent="0.2">
      <c r="A24" s="9"/>
      <c r="B24" s="6"/>
      <c r="C24" s="6"/>
      <c r="D24" s="6"/>
      <c r="E24" s="6"/>
      <c r="F24" s="6"/>
      <c r="G24" s="6"/>
      <c r="H24" s="10"/>
    </row>
    <row r="25" spans="1:14" ht="39.75" customHeight="1" x14ac:dyDescent="0.2">
      <c r="A25" s="267" t="s">
        <v>70</v>
      </c>
      <c r="B25" s="268"/>
      <c r="C25" s="268"/>
      <c r="D25" s="268"/>
      <c r="E25" s="268"/>
      <c r="F25" s="14"/>
      <c r="G25" s="14"/>
      <c r="H25" s="14"/>
    </row>
    <row r="26" spans="1:14" ht="12.75" x14ac:dyDescent="0.2">
      <c r="A26" s="33"/>
      <c r="B26" s="33"/>
      <c r="C26" s="33"/>
      <c r="D26" s="33"/>
      <c r="E26" s="33"/>
      <c r="F26" s="14"/>
      <c r="G26" s="14"/>
      <c r="H26" s="14"/>
    </row>
    <row r="27" spans="1:14" ht="12.75" x14ac:dyDescent="0.2">
      <c r="A27" s="221" t="s">
        <v>136</v>
      </c>
      <c r="B27" s="33"/>
      <c r="C27" s="33"/>
      <c r="D27" s="33"/>
      <c r="E27" s="33"/>
      <c r="F27" s="14"/>
      <c r="G27" s="14"/>
      <c r="H27" s="14"/>
    </row>
    <row r="28" spans="1:14" x14ac:dyDescent="0.2">
      <c r="A28" s="6"/>
      <c r="B28" s="6"/>
      <c r="C28" s="6"/>
      <c r="D28" s="6"/>
      <c r="E28" s="6"/>
      <c r="F28" s="6"/>
      <c r="G28" s="6"/>
      <c r="H28" s="6"/>
    </row>
  </sheetData>
  <mergeCells count="13">
    <mergeCell ref="A4:A5"/>
    <mergeCell ref="D8:E9"/>
    <mergeCell ref="D18:E18"/>
    <mergeCell ref="A22:E22"/>
    <mergeCell ref="A25:E25"/>
    <mergeCell ref="D20:E20"/>
    <mergeCell ref="D16:E16"/>
    <mergeCell ref="A10:C10"/>
    <mergeCell ref="D12:E12"/>
    <mergeCell ref="D14:E14"/>
    <mergeCell ref="A11:C11"/>
    <mergeCell ref="D10:E11"/>
    <mergeCell ref="B4:B5"/>
  </mergeCells>
  <phoneticPr fontId="13" type="noConversion"/>
  <pageMargins left="0.70866141732283472" right="0.70866141732283472" top="0.74803149606299213" bottom="0.51181102362204722" header="0.31496062992125984" footer="0.31496062992125984"/>
  <pageSetup fitToHeight="0" orientation="landscape" r:id="rId1"/>
  <headerFooter differentFirst="1">
    <oddHeader>&amp;C</oddHeader>
    <oddFooter>&amp;LOntario Creates April 2024&amp;CPage &amp;P of &amp;N</oddFooter>
    <firstHeader>&amp;L&amp;"-,Bold"&amp;12ONTARIO INTERACTIVE DIGITAL MEDIA TAX CREDIT (OIDMTC) EXPENDITURE BREAKDOWN
&amp;16DIGITAL GAMES BY SPECIALIZED DIGITAL GAME CORPORATION (SECTION 93.2)&amp;R&amp;G</firstHeader>
    <firstFooter>&amp;LOntario Creates March 2024&amp;CPage &amp;P of &amp;N&amp;R&amp;A</firstFooter>
  </headerFooter>
  <rowBreaks count="1" manualBreakCount="1">
    <brk id="2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Normal="100" zoomScaleSheetLayoutView="100" workbookViewId="0">
      <selection activeCell="B13" sqref="B13"/>
    </sheetView>
  </sheetViews>
  <sheetFormatPr defaultRowHeight="15" x14ac:dyDescent="0.25"/>
  <cols>
    <col min="1" max="1" width="39.7109375" customWidth="1"/>
    <col min="2" max="2" width="23.5703125" customWidth="1"/>
    <col min="3" max="3" width="22.140625" customWidth="1"/>
    <col min="4" max="4" width="13.7109375" customWidth="1"/>
    <col min="5" max="5" width="11.140625" customWidth="1"/>
    <col min="6" max="6" width="12.85546875" customWidth="1"/>
    <col min="7" max="7" width="24.28515625" customWidth="1"/>
  </cols>
  <sheetData>
    <row r="1" spans="1:11" s="15" customFormat="1" ht="15.75" x14ac:dyDescent="0.25">
      <c r="A1" s="41" t="s">
        <v>54</v>
      </c>
      <c r="B1" s="68"/>
      <c r="C1" s="42"/>
      <c r="D1" s="39" t="s">
        <v>55</v>
      </c>
      <c r="E1" s="43"/>
      <c r="F1" s="43"/>
      <c r="G1" s="43"/>
      <c r="H1" s="39"/>
      <c r="I1" s="39"/>
      <c r="J1" s="39"/>
      <c r="K1" s="39"/>
    </row>
    <row r="2" spans="1:11" s="15" customFormat="1" ht="15.75" x14ac:dyDescent="0.25">
      <c r="A2" s="41" t="s">
        <v>1</v>
      </c>
      <c r="B2" s="44"/>
      <c r="C2" s="42"/>
      <c r="D2" s="39" t="s">
        <v>56</v>
      </c>
      <c r="E2" s="43"/>
      <c r="F2" s="43"/>
      <c r="G2" s="43"/>
    </row>
    <row r="3" spans="1:11" s="15" customFormat="1" ht="15" customHeight="1" x14ac:dyDescent="0.25">
      <c r="A3" s="41" t="s">
        <v>57</v>
      </c>
      <c r="B3" s="45"/>
      <c r="C3" s="42"/>
      <c r="D3" s="42" t="s">
        <v>58</v>
      </c>
      <c r="E3" s="42"/>
      <c r="F3" s="42"/>
    </row>
    <row r="4" spans="1:11" ht="15" customHeight="1" x14ac:dyDescent="0.25">
      <c r="A4" s="46"/>
      <c r="B4" s="46"/>
      <c r="C4" s="46"/>
      <c r="D4" s="47"/>
      <c r="E4" s="46"/>
      <c r="F4" s="46"/>
      <c r="G4" s="46"/>
    </row>
    <row r="5" spans="1:11" s="226" customFormat="1" ht="15.75" x14ac:dyDescent="0.25">
      <c r="A5" s="225" t="s">
        <v>59</v>
      </c>
      <c r="B5" s="225"/>
      <c r="C5" s="225"/>
      <c r="D5" s="225"/>
      <c r="E5" s="225"/>
      <c r="F5" s="225"/>
      <c r="G5" s="225"/>
    </row>
    <row r="6" spans="1:11" ht="24.75" x14ac:dyDescent="0.25">
      <c r="A6" s="2" t="s">
        <v>60</v>
      </c>
      <c r="B6" s="2" t="s">
        <v>61</v>
      </c>
      <c r="C6" s="2" t="s">
        <v>62</v>
      </c>
      <c r="D6" s="2" t="s">
        <v>63</v>
      </c>
      <c r="E6" s="2" t="s">
        <v>64</v>
      </c>
      <c r="F6" s="2" t="s">
        <v>65</v>
      </c>
      <c r="G6" s="2" t="s">
        <v>66</v>
      </c>
    </row>
    <row r="7" spans="1:11" x14ac:dyDescent="0.25">
      <c r="A7" s="48"/>
      <c r="B7" s="48"/>
      <c r="C7" s="49"/>
      <c r="D7" s="49"/>
      <c r="E7" s="50"/>
      <c r="F7" s="50"/>
      <c r="G7" s="48"/>
    </row>
    <row r="8" spans="1:11" x14ac:dyDescent="0.25">
      <c r="A8" s="51"/>
      <c r="B8" s="52"/>
      <c r="C8" s="53"/>
      <c r="D8" s="53"/>
      <c r="E8" s="54"/>
      <c r="F8" s="54"/>
      <c r="G8" s="52"/>
    </row>
    <row r="9" spans="1:11" x14ac:dyDescent="0.25">
      <c r="A9" s="51"/>
      <c r="B9" s="52"/>
      <c r="C9" s="49"/>
      <c r="D9" s="49"/>
      <c r="E9" s="50"/>
      <c r="F9" s="50"/>
      <c r="G9" s="52"/>
    </row>
    <row r="10" spans="1:11" x14ac:dyDescent="0.25">
      <c r="A10" s="51"/>
      <c r="B10" s="52"/>
      <c r="C10" s="49"/>
      <c r="D10" s="49"/>
      <c r="E10" s="50"/>
      <c r="F10" s="50"/>
      <c r="G10" s="52"/>
    </row>
    <row r="11" spans="1:11" x14ac:dyDescent="0.25">
      <c r="A11" s="51"/>
      <c r="B11" s="52"/>
      <c r="C11" s="55"/>
      <c r="D11" s="55"/>
      <c r="E11" s="50"/>
      <c r="F11" s="50"/>
      <c r="G11" s="52"/>
    </row>
    <row r="12" spans="1:11" x14ac:dyDescent="0.25">
      <c r="A12" s="51"/>
      <c r="B12" s="52"/>
      <c r="C12" s="55"/>
      <c r="D12" s="55"/>
      <c r="E12" s="50"/>
      <c r="F12" s="50"/>
      <c r="G12" s="52"/>
    </row>
    <row r="13" spans="1:11" x14ac:dyDescent="0.25">
      <c r="A13" s="51"/>
      <c r="B13" s="52"/>
      <c r="C13" s="55"/>
      <c r="D13" s="55"/>
      <c r="E13" s="50"/>
      <c r="F13" s="50"/>
      <c r="G13" s="52"/>
    </row>
    <row r="14" spans="1:11" x14ac:dyDescent="0.25">
      <c r="A14" s="51"/>
      <c r="B14" s="52"/>
      <c r="C14" s="49"/>
      <c r="D14" s="49"/>
      <c r="E14" s="50"/>
      <c r="F14" s="50"/>
      <c r="G14" s="52"/>
    </row>
    <row r="15" spans="1:11" x14ac:dyDescent="0.25">
      <c r="A15" s="51"/>
      <c r="B15" s="52"/>
      <c r="C15" s="49"/>
      <c r="D15" s="49"/>
      <c r="E15" s="50"/>
      <c r="F15" s="50"/>
      <c r="G15" s="52"/>
    </row>
    <row r="16" spans="1:11" x14ac:dyDescent="0.25">
      <c r="A16" s="56"/>
      <c r="B16" s="56"/>
      <c r="C16" s="57"/>
      <c r="D16" s="56"/>
      <c r="E16" s="58"/>
      <c r="F16" s="59"/>
      <c r="G16" s="56"/>
    </row>
    <row r="17" spans="1:7" x14ac:dyDescent="0.25">
      <c r="A17" s="56"/>
      <c r="B17" s="56"/>
      <c r="C17" s="57"/>
      <c r="D17" s="56"/>
      <c r="E17" s="58"/>
      <c r="F17" s="59"/>
      <c r="G17" s="56"/>
    </row>
    <row r="18" spans="1:7" x14ac:dyDescent="0.25">
      <c r="A18" s="56"/>
      <c r="B18" s="56"/>
      <c r="C18" s="57"/>
      <c r="D18" s="56"/>
      <c r="E18" s="58"/>
      <c r="F18" s="59"/>
      <c r="G18" s="56"/>
    </row>
    <row r="19" spans="1:7" x14ac:dyDescent="0.25">
      <c r="A19" s="56"/>
      <c r="B19" s="56"/>
      <c r="C19" s="57"/>
      <c r="D19" s="56"/>
      <c r="E19" s="58"/>
      <c r="F19" s="59"/>
      <c r="G19" s="56"/>
    </row>
    <row r="20" spans="1:7" x14ac:dyDescent="0.25">
      <c r="A20" s="56"/>
      <c r="B20" s="56"/>
      <c r="C20" s="57"/>
      <c r="D20" s="56"/>
      <c r="E20" s="58"/>
      <c r="F20" s="59"/>
      <c r="G20" s="56"/>
    </row>
    <row r="21" spans="1:7" x14ac:dyDescent="0.25">
      <c r="A21" s="56"/>
      <c r="B21" s="56"/>
      <c r="C21" s="57"/>
      <c r="D21" s="56"/>
      <c r="E21" s="58"/>
      <c r="F21" s="59"/>
      <c r="G21" s="56"/>
    </row>
    <row r="22" spans="1:7" x14ac:dyDescent="0.25">
      <c r="A22" s="56"/>
      <c r="B22" s="56"/>
      <c r="C22" s="57"/>
      <c r="D22" s="56"/>
      <c r="E22" s="58"/>
      <c r="F22" s="59"/>
      <c r="G22" s="56"/>
    </row>
    <row r="23" spans="1:7" x14ac:dyDescent="0.25">
      <c r="A23" s="56"/>
      <c r="B23" s="56"/>
      <c r="C23" s="57"/>
      <c r="D23" s="56"/>
      <c r="E23" s="58"/>
      <c r="F23" s="59"/>
      <c r="G23" s="56"/>
    </row>
    <row r="24" spans="1:7" x14ac:dyDescent="0.25">
      <c r="A24" s="56"/>
      <c r="B24" s="56"/>
      <c r="C24" s="57"/>
      <c r="D24" s="56"/>
      <c r="E24" s="58"/>
      <c r="F24" s="59"/>
      <c r="G24" s="56"/>
    </row>
    <row r="25" spans="1:7" x14ac:dyDescent="0.25">
      <c r="A25" s="56"/>
      <c r="B25" s="56"/>
      <c r="C25" s="57"/>
      <c r="D25" s="56"/>
      <c r="E25" s="58"/>
      <c r="F25" s="59"/>
      <c r="G25" s="56"/>
    </row>
    <row r="26" spans="1:7" x14ac:dyDescent="0.25">
      <c r="A26" s="56"/>
      <c r="B26" s="56"/>
      <c r="C26" s="57"/>
      <c r="D26" s="56"/>
      <c r="E26" s="58"/>
      <c r="F26" s="59"/>
      <c r="G26" s="56"/>
    </row>
    <row r="27" spans="1:7" x14ac:dyDescent="0.25">
      <c r="A27" s="56"/>
      <c r="B27" s="56"/>
      <c r="C27" s="57"/>
      <c r="D27" s="56"/>
      <c r="E27" s="58"/>
      <c r="F27" s="59"/>
      <c r="G27" s="56"/>
    </row>
    <row r="28" spans="1:7" x14ac:dyDescent="0.25">
      <c r="A28" s="56"/>
      <c r="B28" s="56"/>
      <c r="C28" s="57"/>
      <c r="D28" s="56"/>
      <c r="E28" s="58"/>
      <c r="F28" s="59"/>
      <c r="G28" s="56"/>
    </row>
    <row r="29" spans="1:7" x14ac:dyDescent="0.25">
      <c r="A29" s="56"/>
      <c r="B29" s="56"/>
      <c r="C29" s="57"/>
      <c r="D29" s="56"/>
      <c r="E29" s="58"/>
      <c r="F29" s="59"/>
      <c r="G29" s="56"/>
    </row>
    <row r="30" spans="1:7" x14ac:dyDescent="0.25">
      <c r="A30" s="56"/>
      <c r="B30" s="56"/>
      <c r="C30" s="57"/>
      <c r="D30" s="56"/>
      <c r="E30" s="58"/>
      <c r="F30" s="59"/>
      <c r="G30" s="56"/>
    </row>
    <row r="31" spans="1:7" x14ac:dyDescent="0.25">
      <c r="A31" s="56"/>
      <c r="B31" s="56"/>
      <c r="C31" s="57"/>
      <c r="D31" s="56"/>
      <c r="E31" s="58"/>
      <c r="F31" s="59"/>
      <c r="G31" s="56"/>
    </row>
    <row r="32" spans="1:7" x14ac:dyDescent="0.25">
      <c r="A32" s="56"/>
      <c r="B32" s="56"/>
      <c r="C32" s="57"/>
      <c r="D32" s="56"/>
      <c r="E32" s="58"/>
      <c r="F32" s="59"/>
      <c r="G32" s="56"/>
    </row>
    <row r="33" spans="1:7" x14ac:dyDescent="0.25">
      <c r="A33" s="56"/>
      <c r="B33" s="56"/>
      <c r="C33" s="57"/>
      <c r="D33" s="56"/>
      <c r="E33" s="58"/>
      <c r="F33" s="59"/>
      <c r="G33" s="56"/>
    </row>
    <row r="34" spans="1:7" x14ac:dyDescent="0.25">
      <c r="A34" s="56"/>
      <c r="B34" s="56"/>
      <c r="C34" s="57"/>
      <c r="D34" s="56"/>
      <c r="E34" s="58"/>
      <c r="F34" s="59"/>
      <c r="G34" s="56"/>
    </row>
    <row r="35" spans="1:7" x14ac:dyDescent="0.25">
      <c r="A35" s="56"/>
      <c r="B35" s="56"/>
      <c r="C35" s="57"/>
      <c r="D35" s="56"/>
      <c r="E35" s="58"/>
      <c r="F35" s="59"/>
      <c r="G35" s="56"/>
    </row>
    <row r="36" spans="1:7" x14ac:dyDescent="0.25">
      <c r="A36" s="56"/>
      <c r="B36" s="56"/>
      <c r="C36" s="57"/>
      <c r="D36" s="56"/>
      <c r="E36" s="58"/>
      <c r="F36" s="59"/>
      <c r="G36" s="56"/>
    </row>
    <row r="37" spans="1:7" x14ac:dyDescent="0.25">
      <c r="A37" s="56"/>
      <c r="B37" s="56"/>
      <c r="C37" s="57"/>
      <c r="D37" s="56"/>
      <c r="E37" s="58"/>
      <c r="F37" s="59"/>
      <c r="G37" s="56"/>
    </row>
    <row r="38" spans="1:7" x14ac:dyDescent="0.25">
      <c r="A38" s="56"/>
      <c r="B38" s="56"/>
      <c r="C38" s="57"/>
      <c r="D38" s="56"/>
      <c r="E38" s="58"/>
      <c r="F38" s="59"/>
      <c r="G38" s="56"/>
    </row>
    <row r="39" spans="1:7" x14ac:dyDescent="0.25">
      <c r="A39" s="56"/>
      <c r="B39" s="56"/>
      <c r="C39" s="57"/>
      <c r="D39" s="56"/>
      <c r="E39" s="58"/>
      <c r="F39" s="59"/>
      <c r="G39" s="56"/>
    </row>
    <row r="40" spans="1:7" x14ac:dyDescent="0.25">
      <c r="A40" s="56"/>
      <c r="B40" s="56"/>
      <c r="C40" s="57"/>
      <c r="D40" s="56"/>
      <c r="E40" s="58"/>
      <c r="F40" s="59"/>
      <c r="G40" s="56"/>
    </row>
    <row r="41" spans="1:7" x14ac:dyDescent="0.25">
      <c r="A41" s="60"/>
      <c r="B41" s="60"/>
      <c r="C41" s="61"/>
      <c r="D41" s="60"/>
      <c r="E41" s="62"/>
      <c r="F41" s="63"/>
      <c r="G41" s="60"/>
    </row>
    <row r="42" spans="1:7" x14ac:dyDescent="0.25">
      <c r="A42" s="64"/>
      <c r="B42" s="64"/>
      <c r="C42" s="65"/>
      <c r="D42" s="64"/>
      <c r="E42" s="62"/>
      <c r="G42" s="64"/>
    </row>
    <row r="43" spans="1:7" ht="15.75" x14ac:dyDescent="0.25">
      <c r="A43" s="4" t="s">
        <v>59</v>
      </c>
      <c r="B43" s="4"/>
      <c r="C43" s="4"/>
      <c r="D43" s="4"/>
      <c r="E43" s="4"/>
      <c r="F43" s="4"/>
      <c r="G43" s="4"/>
    </row>
    <row r="44" spans="1:7" ht="24.75" x14ac:dyDescent="0.25">
      <c r="A44" s="2" t="s">
        <v>60</v>
      </c>
      <c r="B44" s="2" t="s">
        <v>67</v>
      </c>
      <c r="C44" s="2" t="s">
        <v>68</v>
      </c>
      <c r="D44" s="2" t="s">
        <v>63</v>
      </c>
      <c r="E44" s="2" t="s">
        <v>64</v>
      </c>
      <c r="F44" s="2" t="s">
        <v>65</v>
      </c>
      <c r="G44" s="2" t="s">
        <v>66</v>
      </c>
    </row>
    <row r="45" spans="1:7" x14ac:dyDescent="0.25">
      <c r="A45" s="48"/>
      <c r="B45" s="48"/>
      <c r="C45" s="49"/>
      <c r="D45" s="49"/>
      <c r="E45" s="50"/>
      <c r="F45" s="50"/>
      <c r="G45" s="48"/>
    </row>
    <row r="46" spans="1:7" x14ac:dyDescent="0.25">
      <c r="A46" s="51"/>
      <c r="B46" s="52"/>
      <c r="C46" s="53"/>
      <c r="D46" s="53"/>
      <c r="E46" s="54"/>
      <c r="F46" s="54"/>
      <c r="G46" s="52"/>
    </row>
    <row r="47" spans="1:7" x14ac:dyDescent="0.25">
      <c r="A47" s="51"/>
      <c r="B47" s="52"/>
      <c r="C47" s="49"/>
      <c r="D47" s="49"/>
      <c r="E47" s="50"/>
      <c r="F47" s="50"/>
      <c r="G47" s="52"/>
    </row>
    <row r="48" spans="1:7" x14ac:dyDescent="0.25">
      <c r="A48" s="51"/>
      <c r="B48" s="52"/>
      <c r="C48" s="49"/>
      <c r="D48" s="49"/>
      <c r="E48" s="50"/>
      <c r="F48" s="50"/>
      <c r="G48" s="52"/>
    </row>
    <row r="49" spans="1:7" x14ac:dyDescent="0.25">
      <c r="A49" s="51"/>
      <c r="B49" s="52"/>
      <c r="C49" s="55"/>
      <c r="D49" s="55"/>
      <c r="E49" s="50"/>
      <c r="F49" s="50"/>
      <c r="G49" s="52"/>
    </row>
    <row r="50" spans="1:7" x14ac:dyDescent="0.25">
      <c r="A50" s="51"/>
      <c r="B50" s="52"/>
      <c r="C50" s="55"/>
      <c r="D50" s="55"/>
      <c r="E50" s="50"/>
      <c r="F50" s="50"/>
      <c r="G50" s="52"/>
    </row>
    <row r="51" spans="1:7" x14ac:dyDescent="0.25">
      <c r="A51" s="51"/>
      <c r="B51" s="52"/>
      <c r="C51" s="55"/>
      <c r="D51" s="55"/>
      <c r="E51" s="50"/>
      <c r="F51" s="50"/>
      <c r="G51" s="52"/>
    </row>
    <row r="52" spans="1:7" x14ac:dyDescent="0.25">
      <c r="A52" s="51"/>
      <c r="B52" s="52"/>
      <c r="C52" s="49"/>
      <c r="D52" s="49"/>
      <c r="E52" s="50"/>
      <c r="F52" s="50"/>
      <c r="G52" s="52"/>
    </row>
    <row r="53" spans="1:7" x14ac:dyDescent="0.25">
      <c r="A53" s="51"/>
      <c r="B53" s="52"/>
      <c r="C53" s="49"/>
      <c r="D53" s="49"/>
      <c r="E53" s="50"/>
      <c r="F53" s="50"/>
      <c r="G53" s="52"/>
    </row>
    <row r="54" spans="1:7" x14ac:dyDescent="0.25">
      <c r="A54" s="56"/>
      <c r="B54" s="56"/>
      <c r="C54" s="57"/>
      <c r="D54" s="56"/>
      <c r="E54" s="58"/>
      <c r="F54" s="59"/>
      <c r="G54" s="56"/>
    </row>
    <row r="55" spans="1:7" x14ac:dyDescent="0.25">
      <c r="A55" s="56"/>
      <c r="B55" s="56"/>
      <c r="C55" s="57"/>
      <c r="D55" s="56"/>
      <c r="E55" s="58"/>
      <c r="F55" s="59"/>
      <c r="G55" s="56"/>
    </row>
    <row r="56" spans="1:7" x14ac:dyDescent="0.25">
      <c r="A56" s="56"/>
      <c r="B56" s="56"/>
      <c r="C56" s="57"/>
      <c r="D56" s="56"/>
      <c r="E56" s="58"/>
      <c r="F56" s="59"/>
      <c r="G56" s="56"/>
    </row>
    <row r="57" spans="1:7" x14ac:dyDescent="0.25">
      <c r="A57" s="56"/>
      <c r="B57" s="56"/>
      <c r="C57" s="57"/>
      <c r="D57" s="56"/>
      <c r="E57" s="58"/>
      <c r="F57" s="59"/>
      <c r="G57" s="56"/>
    </row>
    <row r="58" spans="1:7" x14ac:dyDescent="0.25">
      <c r="A58" s="56"/>
      <c r="B58" s="56"/>
      <c r="C58" s="57"/>
      <c r="D58" s="56"/>
      <c r="E58" s="58"/>
      <c r="F58" s="59"/>
      <c r="G58" s="56"/>
    </row>
    <row r="59" spans="1:7" x14ac:dyDescent="0.25">
      <c r="A59" s="56"/>
      <c r="B59" s="56"/>
      <c r="C59" s="57"/>
      <c r="D59" s="56"/>
      <c r="E59" s="58"/>
      <c r="F59" s="59"/>
      <c r="G59" s="56"/>
    </row>
    <row r="60" spans="1:7" x14ac:dyDescent="0.25">
      <c r="A60" s="56"/>
      <c r="B60" s="56"/>
      <c r="C60" s="57"/>
      <c r="D60" s="56"/>
      <c r="E60" s="58"/>
      <c r="F60" s="59"/>
      <c r="G60" s="56"/>
    </row>
    <row r="61" spans="1:7" x14ac:dyDescent="0.25">
      <c r="A61" s="56"/>
      <c r="B61" s="56"/>
      <c r="C61" s="57"/>
      <c r="D61" s="56"/>
      <c r="E61" s="58"/>
      <c r="F61" s="59"/>
      <c r="G61" s="56"/>
    </row>
    <row r="62" spans="1:7" x14ac:dyDescent="0.25">
      <c r="A62" s="56"/>
      <c r="B62" s="56"/>
      <c r="C62" s="57"/>
      <c r="D62" s="56"/>
      <c r="E62" s="58"/>
      <c r="F62" s="59"/>
      <c r="G62" s="56"/>
    </row>
    <row r="63" spans="1:7" x14ac:dyDescent="0.25">
      <c r="A63" s="56"/>
      <c r="B63" s="56"/>
      <c r="C63" s="57"/>
      <c r="D63" s="56"/>
      <c r="E63" s="58"/>
      <c r="F63" s="59"/>
      <c r="G63" s="56"/>
    </row>
    <row r="64" spans="1:7" x14ac:dyDescent="0.25">
      <c r="A64" s="56"/>
      <c r="B64" s="56"/>
      <c r="C64" s="57"/>
      <c r="D64" s="56"/>
      <c r="E64" s="58"/>
      <c r="F64" s="59"/>
      <c r="G64" s="56"/>
    </row>
    <row r="65" spans="1:7" x14ac:dyDescent="0.25">
      <c r="A65" s="56"/>
      <c r="B65" s="56"/>
      <c r="C65" s="57"/>
      <c r="D65" s="56"/>
      <c r="E65" s="58"/>
      <c r="F65" s="59"/>
      <c r="G65" s="56"/>
    </row>
    <row r="66" spans="1:7" x14ac:dyDescent="0.25">
      <c r="A66" s="56"/>
      <c r="B66" s="56"/>
      <c r="C66" s="57"/>
      <c r="D66" s="56"/>
      <c r="E66" s="58"/>
      <c r="F66" s="59"/>
      <c r="G66" s="56"/>
    </row>
    <row r="67" spans="1:7" x14ac:dyDescent="0.25">
      <c r="A67" s="56"/>
      <c r="B67" s="56"/>
      <c r="C67" s="57"/>
      <c r="D67" s="56"/>
      <c r="E67" s="58"/>
      <c r="F67" s="59"/>
      <c r="G67" s="56"/>
    </row>
    <row r="68" spans="1:7" x14ac:dyDescent="0.25">
      <c r="A68" s="56"/>
      <c r="B68" s="56"/>
      <c r="C68" s="57"/>
      <c r="D68" s="56"/>
      <c r="E68" s="58"/>
      <c r="F68" s="59"/>
      <c r="G68" s="56"/>
    </row>
    <row r="69" spans="1:7" x14ac:dyDescent="0.25">
      <c r="A69" s="56"/>
      <c r="B69" s="56"/>
      <c r="C69" s="57"/>
      <c r="D69" s="56"/>
      <c r="E69" s="58"/>
      <c r="F69" s="59"/>
      <c r="G69" s="56"/>
    </row>
    <row r="70" spans="1:7" x14ac:dyDescent="0.25">
      <c r="A70" s="56"/>
      <c r="B70" s="56"/>
      <c r="C70" s="57"/>
      <c r="D70" s="56"/>
      <c r="E70" s="58"/>
      <c r="F70" s="59"/>
      <c r="G70" s="56"/>
    </row>
    <row r="71" spans="1:7" x14ac:dyDescent="0.25">
      <c r="A71" s="56"/>
      <c r="B71" s="56"/>
      <c r="C71" s="57"/>
      <c r="D71" s="56"/>
      <c r="E71" s="58"/>
      <c r="F71" s="59"/>
      <c r="G71" s="56"/>
    </row>
    <row r="72" spans="1:7" x14ac:dyDescent="0.25">
      <c r="A72" s="56"/>
      <c r="B72" s="56"/>
      <c r="C72" s="57"/>
      <c r="D72" s="56"/>
      <c r="E72" s="58"/>
      <c r="F72" s="59"/>
      <c r="G72" s="56"/>
    </row>
    <row r="73" spans="1:7" x14ac:dyDescent="0.25">
      <c r="A73" s="56"/>
      <c r="B73" s="56"/>
      <c r="C73" s="57"/>
      <c r="D73" s="56"/>
      <c r="E73" s="58"/>
      <c r="F73" s="59"/>
      <c r="G73" s="56"/>
    </row>
    <row r="74" spans="1:7" x14ac:dyDescent="0.25">
      <c r="A74" s="56"/>
      <c r="B74" s="56"/>
      <c r="C74" s="57"/>
      <c r="D74" s="56"/>
      <c r="E74" s="58"/>
      <c r="F74" s="59"/>
      <c r="G74" s="56"/>
    </row>
    <row r="75" spans="1:7" x14ac:dyDescent="0.25">
      <c r="A75" s="56"/>
      <c r="B75" s="56"/>
      <c r="C75" s="57"/>
      <c r="D75" s="56"/>
      <c r="E75" s="58"/>
      <c r="F75" s="59"/>
      <c r="G75" s="56"/>
    </row>
    <row r="76" spans="1:7" x14ac:dyDescent="0.25">
      <c r="A76" s="56"/>
      <c r="B76" s="56"/>
      <c r="C76" s="57"/>
      <c r="D76" s="56"/>
      <c r="E76" s="58"/>
      <c r="F76" s="59"/>
      <c r="G76" s="56"/>
    </row>
    <row r="77" spans="1:7" x14ac:dyDescent="0.25">
      <c r="A77" s="56"/>
      <c r="B77" s="56"/>
      <c r="C77" s="57"/>
      <c r="D77" s="56"/>
      <c r="E77" s="58"/>
      <c r="F77" s="59"/>
      <c r="G77" s="56"/>
    </row>
    <row r="78" spans="1:7" x14ac:dyDescent="0.25">
      <c r="A78" s="56"/>
      <c r="B78" s="56"/>
      <c r="C78" s="57"/>
      <c r="D78" s="56"/>
      <c r="E78" s="58"/>
      <c r="F78" s="59"/>
      <c r="G78" s="56"/>
    </row>
    <row r="79" spans="1:7" x14ac:dyDescent="0.25">
      <c r="A79" s="56"/>
      <c r="B79" s="56"/>
      <c r="C79" s="57"/>
      <c r="D79" s="56"/>
      <c r="E79" s="58"/>
      <c r="F79" s="59"/>
      <c r="G79" s="56"/>
    </row>
    <row r="80" spans="1:7" x14ac:dyDescent="0.25">
      <c r="A80" s="56"/>
      <c r="B80" s="56"/>
      <c r="C80" s="57"/>
      <c r="D80" s="56"/>
      <c r="E80" s="58"/>
      <c r="F80" s="59"/>
      <c r="G80" s="56"/>
    </row>
    <row r="81" spans="1:7" x14ac:dyDescent="0.25">
      <c r="A81" s="56"/>
      <c r="B81" s="56"/>
      <c r="C81" s="57"/>
      <c r="D81" s="56"/>
      <c r="E81" s="58"/>
      <c r="F81" s="59"/>
      <c r="G81" s="56"/>
    </row>
    <row r="82" spans="1:7" x14ac:dyDescent="0.25">
      <c r="A82" s="56"/>
      <c r="B82" s="56"/>
      <c r="C82" s="57"/>
      <c r="D82" s="56"/>
      <c r="E82" s="58"/>
      <c r="F82" s="59"/>
      <c r="G82" s="56"/>
    </row>
    <row r="83" spans="1:7" x14ac:dyDescent="0.25">
      <c r="A83" s="56"/>
      <c r="B83" s="56"/>
      <c r="C83" s="57"/>
      <c r="D83" s="56"/>
      <c r="E83" s="58"/>
      <c r="F83" s="59"/>
      <c r="G83" s="56"/>
    </row>
    <row r="84" spans="1:7" x14ac:dyDescent="0.25">
      <c r="A84" s="56"/>
      <c r="B84" s="56"/>
      <c r="C84" s="57"/>
      <c r="D84" s="56"/>
      <c r="E84" s="58"/>
      <c r="F84" s="59"/>
      <c r="G84" s="56"/>
    </row>
  </sheetData>
  <pageMargins left="0.70866141732283472" right="0.70866141732283472" top="0.74803149606299213" bottom="0.74803149606299213" header="0.31496062992125984" footer="0.31496062992125984"/>
  <pageSetup paperSize="5" scale="77" fitToHeight="2" orientation="landscape" r:id="rId1"/>
  <headerFooter>
    <oddHeader>&amp;L&amp;"-,Bold"&amp;12ONTARIO INTERACTIVE DIGITAL MEDIA TAX CREDIT (OIDMTC) EXPENDITURE BREAKDOWN&amp;11
&amp;16REMUNERATION ADDRESSES&amp;R&amp;G</oddHeader>
    <oddFooter>&amp;LOntario Creates April 2024&amp;C
Page &amp;P of &amp;N</oddFooter>
  </headerFooter>
  <rowBreaks count="1" manualBreakCount="1">
    <brk id="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tabSelected="1" view="pageBreakPreview" zoomScale="90" zoomScaleNormal="100" zoomScaleSheetLayoutView="90" zoomScalePageLayoutView="80" workbookViewId="0">
      <selection activeCell="D11" sqref="D11"/>
    </sheetView>
  </sheetViews>
  <sheetFormatPr defaultColWidth="9.140625" defaultRowHeight="12" x14ac:dyDescent="0.2"/>
  <cols>
    <col min="1" max="1" width="28" style="69" customWidth="1"/>
    <col min="2" max="2" width="25.7109375" style="69" customWidth="1"/>
    <col min="3"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8.28515625" style="69" customWidth="1"/>
    <col min="11" max="16384" width="9.140625" style="69"/>
  </cols>
  <sheetData>
    <row r="1" spans="1:9" s="79" customFormat="1" ht="25.5" customHeight="1" x14ac:dyDescent="0.25">
      <c r="A1" s="174"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c r="D4" s="161"/>
      <c r="E4" s="160" t="s">
        <v>43</v>
      </c>
      <c r="F4" s="143"/>
    </row>
    <row r="5" spans="1:9" s="142" customFormat="1" ht="15" customHeight="1" x14ac:dyDescent="0.2">
      <c r="B5" s="127" t="s">
        <v>18</v>
      </c>
      <c r="C5" s="159"/>
      <c r="D5" s="149"/>
      <c r="E5" s="156" t="s">
        <v>44</v>
      </c>
      <c r="F5" s="143"/>
    </row>
    <row r="6" spans="1:9" s="142" customFormat="1" ht="15" customHeight="1" x14ac:dyDescent="0.3">
      <c r="A6" s="148"/>
      <c r="B6" s="127" t="s">
        <v>96</v>
      </c>
      <c r="C6" s="158"/>
      <c r="E6" s="205" t="s">
        <v>124</v>
      </c>
      <c r="F6" s="143"/>
    </row>
    <row r="7" spans="1:9" s="142" customFormat="1" ht="15" customHeight="1" x14ac:dyDescent="0.3">
      <c r="A7" s="148"/>
      <c r="B7" s="202" t="s">
        <v>19</v>
      </c>
      <c r="C7" s="158"/>
      <c r="E7" s="184" t="s">
        <v>123</v>
      </c>
      <c r="F7" s="143"/>
    </row>
    <row r="8" spans="1:9" s="142" customFormat="1" ht="15" customHeight="1" x14ac:dyDescent="0.2">
      <c r="A8" s="148"/>
      <c r="B8" s="202" t="s">
        <v>20</v>
      </c>
      <c r="C8" s="157"/>
      <c r="D8" s="147"/>
      <c r="E8" s="153" t="s">
        <v>45</v>
      </c>
      <c r="F8" s="143"/>
    </row>
    <row r="9" spans="1:9" s="142" customFormat="1" ht="15" customHeight="1" x14ac:dyDescent="0.2">
      <c r="A9" s="155"/>
      <c r="B9" s="204" t="s">
        <v>117</v>
      </c>
      <c r="C9" s="154"/>
      <c r="D9" s="150"/>
      <c r="E9" s="146" t="s">
        <v>47</v>
      </c>
      <c r="F9" s="143"/>
    </row>
    <row r="10" spans="1:9" s="142" customFormat="1" ht="15" customHeight="1" x14ac:dyDescent="0.3">
      <c r="A10" s="152"/>
      <c r="B10" s="127"/>
      <c r="C10" s="151"/>
      <c r="D10" s="150"/>
      <c r="E10" s="185" t="s">
        <v>46</v>
      </c>
      <c r="F10" s="149"/>
    </row>
    <row r="11" spans="1:9" s="142" customFormat="1" ht="12.75" x14ac:dyDescent="0.2">
      <c r="A11" s="145"/>
      <c r="B11" s="145"/>
      <c r="C11" s="145"/>
      <c r="D11" s="144"/>
      <c r="E11" s="206" t="s">
        <v>134</v>
      </c>
      <c r="F11" s="143"/>
    </row>
    <row r="12" spans="1:9" s="142" customFormat="1" ht="15" customHeight="1" x14ac:dyDescent="0.3">
      <c r="A12" s="152"/>
      <c r="B12" s="127"/>
      <c r="C12" s="151"/>
      <c r="D12" s="150"/>
      <c r="E12" s="205" t="s">
        <v>126</v>
      </c>
      <c r="F12" s="149"/>
    </row>
    <row r="13" spans="1:9" s="142" customFormat="1" ht="15" customHeight="1" x14ac:dyDescent="0.3">
      <c r="A13" s="152"/>
      <c r="B13" s="127"/>
      <c r="C13" s="151"/>
      <c r="D13" s="150"/>
      <c r="E13" s="205" t="s">
        <v>127</v>
      </c>
      <c r="F13" s="149"/>
    </row>
    <row r="14" spans="1:9" s="142" customFormat="1" ht="15" customHeight="1" x14ac:dyDescent="0.3">
      <c r="A14" s="152"/>
      <c r="B14" s="127"/>
      <c r="C14" s="151"/>
      <c r="D14" s="150"/>
      <c r="E14" s="185"/>
      <c r="F14" s="149"/>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ht="16.5" customHeight="1" x14ac:dyDescent="0.25">
      <c r="A17" s="120" t="s">
        <v>28</v>
      </c>
      <c r="B17" s="123"/>
      <c r="C17" s="139"/>
      <c r="D17" s="139"/>
      <c r="E17" s="242" t="s">
        <v>82</v>
      </c>
      <c r="F17" s="242"/>
      <c r="G17" s="243" t="s">
        <v>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32" t="s">
        <v>108</v>
      </c>
      <c r="E41" s="131"/>
      <c r="J41" s="69"/>
      <c r="L41" s="69"/>
      <c r="M41" s="69"/>
      <c r="N41" s="69"/>
      <c r="O41" s="69"/>
    </row>
    <row r="42" spans="1:15" s="129" customFormat="1" ht="12" customHeight="1" x14ac:dyDescent="0.2"/>
    <row r="43" spans="1:15" s="79" customFormat="1" ht="12.75" customHeight="1" x14ac:dyDescent="0.25">
      <c r="A43" s="127" t="s">
        <v>25</v>
      </c>
      <c r="B43" s="125" t="s">
        <v>36</v>
      </c>
      <c r="D43" s="127" t="s">
        <v>11</v>
      </c>
      <c r="E43" s="125" t="s">
        <v>138</v>
      </c>
    </row>
    <row r="44" spans="1:15" s="79" customFormat="1" ht="12.75" customHeight="1" x14ac:dyDescent="0.25">
      <c r="A44" s="126"/>
      <c r="B44" s="125" t="s">
        <v>37</v>
      </c>
      <c r="E44" s="125" t="s">
        <v>33</v>
      </c>
    </row>
    <row r="45" spans="1:15" s="79" customFormat="1" ht="12.75" customHeight="1" x14ac:dyDescent="0.25">
      <c r="A45" s="126"/>
      <c r="B45" s="125" t="s">
        <v>26</v>
      </c>
      <c r="E45" s="125" t="s">
        <v>34</v>
      </c>
    </row>
    <row r="46" spans="1:15" ht="12.75" customHeight="1" x14ac:dyDescent="0.2">
      <c r="A46" s="126"/>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1'!$C$6),"",'93.2 Game 1'!$C$6)</f>
        <v/>
      </c>
      <c r="C48" s="249"/>
      <c r="D48" s="127" t="s">
        <v>116</v>
      </c>
      <c r="E48" s="247" t="str">
        <f>IF(ISBLANK('93.2 Game 1'!$C$5),"",'93.2 Game 1'!$C$5)</f>
        <v/>
      </c>
      <c r="F48" s="248"/>
      <c r="G48" s="241" t="s">
        <v>6</v>
      </c>
      <c r="H48" s="241"/>
      <c r="I48" s="241"/>
    </row>
    <row r="49" spans="1:9" ht="7.5" customHeight="1" x14ac:dyDescent="0.25">
      <c r="A49" s="110"/>
      <c r="B49" s="109"/>
      <c r="C49" s="109"/>
      <c r="D49" s="109"/>
      <c r="E49" s="108"/>
      <c r="F49" s="108"/>
      <c r="G49" s="241"/>
      <c r="H49" s="241"/>
      <c r="I49" s="241"/>
    </row>
    <row r="50" spans="1:9" ht="16.5" customHeight="1" x14ac:dyDescent="0.25">
      <c r="A50" s="120" t="s">
        <v>14</v>
      </c>
      <c r="B50" s="123"/>
      <c r="C50" s="123"/>
      <c r="D50" s="123"/>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21.75"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49" t="str">
        <f>IF(ISBLANK('93.2 Game 1'!$C$6),"",'93.2 Game 1'!$C$6)</f>
        <v/>
      </c>
      <c r="C96" s="249"/>
      <c r="D96" s="127" t="s">
        <v>116</v>
      </c>
      <c r="E96" s="247" t="str">
        <f>IF(ISBLANK('93.2 Game 1'!$C$5),"",'93.2 Game 1'!$C$5)</f>
        <v/>
      </c>
      <c r="F96" s="248"/>
      <c r="G96" s="241" t="s">
        <v>6</v>
      </c>
      <c r="H96" s="241"/>
      <c r="I96" s="241"/>
    </row>
    <row r="97" spans="1:9" ht="7.5" customHeight="1" x14ac:dyDescent="0.25">
      <c r="A97" s="110"/>
      <c r="B97" s="109"/>
      <c r="C97" s="109"/>
      <c r="D97" s="109"/>
      <c r="E97" s="108"/>
      <c r="F97" s="108"/>
      <c r="G97" s="241"/>
      <c r="H97" s="241"/>
      <c r="I97" s="241"/>
    </row>
    <row r="98" spans="1:9" ht="16.5" customHeight="1" x14ac:dyDescent="0.25">
      <c r="A98" s="120" t="s">
        <v>88</v>
      </c>
      <c r="B98" s="120"/>
      <c r="C98" s="120"/>
      <c r="D98" s="120"/>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6.149999999999999"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34"/>
      <c r="B140" s="134"/>
      <c r="C140" s="134"/>
      <c r="D140" s="134"/>
      <c r="E140" s="78"/>
      <c r="F140" s="78"/>
      <c r="G140" s="78"/>
      <c r="H140" s="173" t="s">
        <v>106</v>
      </c>
      <c r="I140" s="89">
        <f>SUM(I100:I139)</f>
        <v>0</v>
      </c>
    </row>
    <row r="141" spans="1:9" s="70" customFormat="1" ht="13.5" thickTop="1" x14ac:dyDescent="0.25">
      <c r="A141" s="235"/>
      <c r="B141" s="235"/>
      <c r="C141" s="235"/>
      <c r="D141" s="235"/>
      <c r="E141" s="235"/>
      <c r="F141" s="235"/>
      <c r="G141" s="235"/>
      <c r="H141" s="235"/>
      <c r="I141" s="235"/>
    </row>
    <row r="142" spans="1:9" ht="27" customHeight="1" x14ac:dyDescent="0.2">
      <c r="A142" s="235" t="s">
        <v>104</v>
      </c>
      <c r="B142" s="235"/>
      <c r="C142" s="235"/>
      <c r="D142" s="235"/>
      <c r="E142" s="235"/>
      <c r="F142" s="235"/>
      <c r="G142" s="235"/>
      <c r="H142" s="235"/>
      <c r="I142" s="235"/>
    </row>
    <row r="143" spans="1:9" ht="16.5" customHeight="1" x14ac:dyDescent="0.2">
      <c r="A143" s="110" t="s">
        <v>84</v>
      </c>
      <c r="B143" s="249" t="str">
        <f>IF(ISBLANK('93.2 Game 1'!$C$6),"",'93.2 Game 1'!$C$6)</f>
        <v/>
      </c>
      <c r="C143" s="249"/>
      <c r="D143" s="127" t="s">
        <v>116</v>
      </c>
      <c r="E143" s="247" t="str">
        <f>IF(ISBLANK('93.2 Game 1'!$C$5),"",'93.2 Game 1'!$C$5)</f>
        <v/>
      </c>
      <c r="F143" s="248"/>
      <c r="G143" s="241" t="s">
        <v>6</v>
      </c>
      <c r="H143" s="241"/>
      <c r="I143" s="241"/>
    </row>
    <row r="144" spans="1:9" ht="7.5" customHeight="1" x14ac:dyDescent="0.25">
      <c r="A144" s="110"/>
      <c r="B144" s="109"/>
      <c r="C144" s="109"/>
      <c r="D144" s="109"/>
      <c r="E144" s="108"/>
      <c r="F144" s="108"/>
      <c r="G144" s="241"/>
      <c r="H144" s="241"/>
      <c r="I144" s="241"/>
    </row>
    <row r="145" spans="1:9" ht="15.75" customHeight="1" x14ac:dyDescent="0.2">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1" t="s">
        <v>78</v>
      </c>
      <c r="B147" s="103"/>
      <c r="C147" s="102"/>
      <c r="D147" s="102"/>
      <c r="E147" s="102"/>
      <c r="F147" s="102"/>
      <c r="G147" s="101"/>
      <c r="H147" s="101"/>
      <c r="I147" s="101"/>
    </row>
    <row r="148" spans="1:9" s="79" customFormat="1" x14ac:dyDescent="0.25">
      <c r="A148" s="94"/>
      <c r="B148" s="94"/>
      <c r="C148" s="94"/>
      <c r="D148" s="94"/>
      <c r="E148" s="93"/>
      <c r="F148" s="93"/>
      <c r="G148" s="92"/>
      <c r="H148" s="91"/>
      <c r="I148" s="90">
        <f>G148*H148</f>
        <v>0</v>
      </c>
    </row>
    <row r="149" spans="1:9" s="79" customFormat="1" x14ac:dyDescent="0.25">
      <c r="A149" s="94"/>
      <c r="B149" s="94"/>
      <c r="C149" s="94"/>
      <c r="D149" s="94"/>
      <c r="E149" s="93"/>
      <c r="F149" s="93"/>
      <c r="G149" s="92"/>
      <c r="H149" s="91"/>
      <c r="I149" s="90">
        <f>G149*H149</f>
        <v>0</v>
      </c>
    </row>
    <row r="150" spans="1:9" s="79" customFormat="1" x14ac:dyDescent="0.25">
      <c r="A150" s="94"/>
      <c r="B150" s="94"/>
      <c r="C150" s="94"/>
      <c r="D150" s="94"/>
      <c r="E150" s="93"/>
      <c r="F150" s="93"/>
      <c r="G150" s="92"/>
      <c r="H150" s="91"/>
      <c r="I150" s="90">
        <f>G150*H150</f>
        <v>0</v>
      </c>
    </row>
    <row r="151" spans="1:9" s="79" customFormat="1" ht="15" x14ac:dyDescent="0.25">
      <c r="A151" s="171" t="s">
        <v>77</v>
      </c>
      <c r="B151" s="99"/>
      <c r="C151" s="99"/>
      <c r="D151" s="100"/>
      <c r="E151" s="100"/>
      <c r="F151" s="99"/>
      <c r="G151" s="98"/>
      <c r="H151" s="97"/>
      <c r="I151" s="96"/>
    </row>
    <row r="152" spans="1:9" s="79" customFormat="1" x14ac:dyDescent="0.25">
      <c r="A152" s="94"/>
      <c r="B152" s="94"/>
      <c r="C152" s="94"/>
      <c r="D152" s="94"/>
      <c r="E152" s="93"/>
      <c r="F152" s="93"/>
      <c r="G152" s="92"/>
      <c r="H152" s="91"/>
      <c r="I152" s="90">
        <f>G152*H152</f>
        <v>0</v>
      </c>
    </row>
    <row r="153" spans="1:9" s="79" customFormat="1" x14ac:dyDescent="0.25">
      <c r="A153" s="94"/>
      <c r="B153" s="94"/>
      <c r="C153" s="94"/>
      <c r="D153" s="94"/>
      <c r="E153" s="93"/>
      <c r="F153" s="93"/>
      <c r="G153" s="92"/>
      <c r="H153" s="91"/>
      <c r="I153" s="90">
        <f>G153*H153</f>
        <v>0</v>
      </c>
    </row>
    <row r="154" spans="1:9" s="79" customFormat="1" x14ac:dyDescent="0.25">
      <c r="A154" s="94"/>
      <c r="B154" s="94"/>
      <c r="C154" s="94"/>
      <c r="D154" s="94"/>
      <c r="E154" s="93"/>
      <c r="F154" s="93"/>
      <c r="G154" s="92"/>
      <c r="H154" s="91"/>
      <c r="I154" s="90">
        <f>G154*H154</f>
        <v>0</v>
      </c>
    </row>
    <row r="155" spans="1:9" s="79" customFormat="1" ht="15" x14ac:dyDescent="0.25">
      <c r="A155" s="172" t="s">
        <v>97</v>
      </c>
      <c r="B155" s="99"/>
      <c r="C155" s="99"/>
      <c r="D155" s="100"/>
      <c r="E155" s="100"/>
      <c r="F155" s="99"/>
      <c r="G155" s="98"/>
      <c r="H155" s="97"/>
      <c r="I155" s="96"/>
    </row>
    <row r="156" spans="1:9" s="79" customFormat="1" x14ac:dyDescent="0.25">
      <c r="A156" s="94"/>
      <c r="B156" s="94"/>
      <c r="C156" s="94"/>
      <c r="D156" s="94"/>
      <c r="E156" s="93"/>
      <c r="F156" s="93"/>
      <c r="G156" s="92"/>
      <c r="H156" s="91"/>
      <c r="I156" s="90">
        <f>G156*H156</f>
        <v>0</v>
      </c>
    </row>
    <row r="157" spans="1:9" s="79" customFormat="1" x14ac:dyDescent="0.25">
      <c r="A157" s="94"/>
      <c r="B157" s="94"/>
      <c r="C157" s="94"/>
      <c r="D157" s="94"/>
      <c r="E157" s="93"/>
      <c r="F157" s="93"/>
      <c r="G157" s="92"/>
      <c r="H157" s="91"/>
      <c r="I157" s="90">
        <f>G157*H157</f>
        <v>0</v>
      </c>
    </row>
    <row r="158" spans="1:9" s="79" customFormat="1" x14ac:dyDescent="0.25">
      <c r="A158" s="94"/>
      <c r="B158" s="94"/>
      <c r="C158" s="94"/>
      <c r="D158" s="94"/>
      <c r="E158" s="93"/>
      <c r="F158" s="93"/>
      <c r="G158" s="92"/>
      <c r="H158" s="91"/>
      <c r="I158" s="90">
        <f>G158*H158</f>
        <v>0</v>
      </c>
    </row>
    <row r="159" spans="1:9" s="79" customFormat="1" ht="15" x14ac:dyDescent="0.25">
      <c r="A159" s="171" t="s">
        <v>76</v>
      </c>
      <c r="B159" s="99"/>
      <c r="C159" s="99"/>
      <c r="D159" s="100"/>
      <c r="E159" s="100"/>
      <c r="F159" s="99"/>
      <c r="G159" s="98"/>
      <c r="H159" s="97"/>
      <c r="I159" s="96"/>
    </row>
    <row r="160" spans="1:9" s="79" customFormat="1" x14ac:dyDescent="0.25">
      <c r="A160" s="94"/>
      <c r="B160" s="94"/>
      <c r="C160" s="94"/>
      <c r="D160" s="94"/>
      <c r="E160" s="93"/>
      <c r="F160" s="93"/>
      <c r="G160" s="92"/>
      <c r="H160" s="91"/>
      <c r="I160" s="90">
        <f>G160*H160</f>
        <v>0</v>
      </c>
    </row>
    <row r="161" spans="1:9" s="79" customFormat="1" x14ac:dyDescent="0.25">
      <c r="A161" s="94"/>
      <c r="B161" s="94"/>
      <c r="C161" s="94"/>
      <c r="D161" s="94"/>
      <c r="E161" s="93"/>
      <c r="F161" s="93"/>
      <c r="G161" s="92"/>
      <c r="H161" s="91"/>
      <c r="I161" s="90">
        <f>G161*H161</f>
        <v>0</v>
      </c>
    </row>
    <row r="162" spans="1:9" s="79" customFormat="1" x14ac:dyDescent="0.25">
      <c r="A162" s="94"/>
      <c r="B162" s="94"/>
      <c r="C162" s="94"/>
      <c r="D162" s="94"/>
      <c r="E162" s="93"/>
      <c r="F162" s="93"/>
      <c r="G162" s="92"/>
      <c r="H162" s="91"/>
      <c r="I162" s="90">
        <f>G162*H162</f>
        <v>0</v>
      </c>
    </row>
    <row r="163" spans="1:9" s="79" customFormat="1" ht="15" x14ac:dyDescent="0.25">
      <c r="A163" s="171" t="s">
        <v>113</v>
      </c>
      <c r="B163" s="99"/>
      <c r="C163" s="99"/>
      <c r="D163" s="100"/>
      <c r="E163" s="100"/>
      <c r="F163" s="99"/>
      <c r="G163" s="98"/>
      <c r="H163" s="97"/>
      <c r="I163" s="96"/>
    </row>
    <row r="164" spans="1:9" s="79" customFormat="1" x14ac:dyDescent="0.25">
      <c r="A164" s="95"/>
      <c r="B164" s="95"/>
      <c r="C164" s="95"/>
      <c r="D164" s="94"/>
      <c r="E164" s="93"/>
      <c r="F164" s="93"/>
      <c r="G164" s="92"/>
      <c r="H164" s="91"/>
      <c r="I164" s="90">
        <f>G164*H164</f>
        <v>0</v>
      </c>
    </row>
    <row r="165" spans="1:9" s="79" customFormat="1" x14ac:dyDescent="0.25">
      <c r="A165" s="95"/>
      <c r="B165" s="95"/>
      <c r="C165" s="95"/>
      <c r="D165" s="94"/>
      <c r="E165" s="93"/>
      <c r="F165" s="93"/>
      <c r="G165" s="92"/>
      <c r="H165" s="91"/>
      <c r="I165" s="90">
        <f>G165*H165</f>
        <v>0</v>
      </c>
    </row>
    <row r="166" spans="1:9" s="79" customFormat="1" x14ac:dyDescent="0.25">
      <c r="A166" s="95"/>
      <c r="B166" s="95"/>
      <c r="C166" s="95"/>
      <c r="D166" s="94"/>
      <c r="E166" s="93"/>
      <c r="F166" s="93"/>
      <c r="G166" s="92"/>
      <c r="H166" s="91"/>
      <c r="I166" s="90">
        <f>G166*H166</f>
        <v>0</v>
      </c>
    </row>
    <row r="167" spans="1:9" s="79" customFormat="1" ht="15" x14ac:dyDescent="0.25">
      <c r="A167" s="171" t="s">
        <v>107</v>
      </c>
      <c r="B167" s="99"/>
      <c r="C167" s="99"/>
      <c r="D167" s="100"/>
      <c r="E167" s="100"/>
      <c r="F167" s="99"/>
      <c r="G167" s="98"/>
      <c r="H167" s="97"/>
      <c r="I167" s="96"/>
    </row>
    <row r="168" spans="1:9" s="79" customFormat="1" x14ac:dyDescent="0.25">
      <c r="A168" s="95"/>
      <c r="B168" s="95"/>
      <c r="C168" s="95"/>
      <c r="D168" s="94"/>
      <c r="E168" s="93"/>
      <c r="F168" s="93"/>
      <c r="G168" s="92"/>
      <c r="H168" s="91"/>
      <c r="I168" s="90">
        <f>G168*H168</f>
        <v>0</v>
      </c>
    </row>
    <row r="169" spans="1:9" s="79" customFormat="1" x14ac:dyDescent="0.25">
      <c r="A169" s="95"/>
      <c r="B169" s="95"/>
      <c r="C169" s="95"/>
      <c r="D169" s="94"/>
      <c r="E169" s="93"/>
      <c r="F169" s="93"/>
      <c r="G169" s="92"/>
      <c r="H169" s="91"/>
      <c r="I169" s="90">
        <f>G169*H169</f>
        <v>0</v>
      </c>
    </row>
    <row r="170" spans="1:9" s="79" customFormat="1" x14ac:dyDescent="0.25">
      <c r="A170" s="95"/>
      <c r="B170" s="95"/>
      <c r="C170" s="95"/>
      <c r="D170" s="94"/>
      <c r="E170" s="93"/>
      <c r="F170" s="93"/>
      <c r="G170" s="92"/>
      <c r="H170" s="91"/>
      <c r="I170" s="90">
        <f>G170*H170</f>
        <v>0</v>
      </c>
    </row>
    <row r="171" spans="1:9" s="79" customFormat="1" ht="15" x14ac:dyDescent="0.25">
      <c r="A171" s="171"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9"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 t="shared" si="5"/>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34"/>
      <c r="B182" s="134"/>
      <c r="C182" s="134"/>
      <c r="D182" s="134"/>
      <c r="E182" s="78"/>
      <c r="F182" s="78"/>
      <c r="G182" s="78"/>
      <c r="H182" s="173" t="s">
        <v>105</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ht="15.75" customHeight="1" x14ac:dyDescent="0.25">
      <c r="A185" s="88" t="s">
        <v>75</v>
      </c>
      <c r="B185" s="87"/>
      <c r="C185" s="87"/>
      <c r="D185" s="87"/>
      <c r="E185" s="87"/>
      <c r="F185" s="87"/>
      <c r="G185" s="87"/>
      <c r="H185" s="87"/>
      <c r="I185" s="87"/>
    </row>
    <row r="186" spans="1:9" s="84" customFormat="1" ht="32.25" customHeight="1" x14ac:dyDescent="0.25">
      <c r="A186" s="230" t="s">
        <v>74</v>
      </c>
      <c r="B186" s="231"/>
      <c r="C186" s="230" t="s">
        <v>100</v>
      </c>
      <c r="D186" s="231"/>
      <c r="E186" s="86"/>
      <c r="F186" s="86"/>
      <c r="G186" s="86"/>
      <c r="H186" s="85" t="s">
        <v>72</v>
      </c>
      <c r="I186" s="85" t="s">
        <v>71</v>
      </c>
    </row>
    <row r="187" spans="1:9" s="79" customFormat="1" ht="12" customHeight="1" x14ac:dyDescent="0.25">
      <c r="A187" s="236" t="s">
        <v>121</v>
      </c>
      <c r="B187" s="23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35" t="s">
        <v>103</v>
      </c>
      <c r="B195" s="235"/>
      <c r="C195" s="235"/>
      <c r="D195" s="235"/>
      <c r="E195" s="235"/>
      <c r="F195" s="235"/>
      <c r="G195" s="235"/>
      <c r="H195" s="235"/>
      <c r="I195" s="235"/>
    </row>
  </sheetData>
  <mergeCells count="89">
    <mergeCell ref="A19:B19"/>
    <mergeCell ref="G50:H50"/>
    <mergeCell ref="A21:B21"/>
    <mergeCell ref="A22:B22"/>
    <mergeCell ref="A24:B24"/>
    <mergeCell ref="A25:B25"/>
    <mergeCell ref="A31:B31"/>
    <mergeCell ref="A32:B32"/>
    <mergeCell ref="G48:I49"/>
    <mergeCell ref="I50:I51"/>
    <mergeCell ref="A26:B26"/>
    <mergeCell ref="A27:B27"/>
    <mergeCell ref="A28:B28"/>
    <mergeCell ref="E48:F48"/>
    <mergeCell ref="B48:C48"/>
    <mergeCell ref="G143:I144"/>
    <mergeCell ref="I98:I99"/>
    <mergeCell ref="G98:H98"/>
    <mergeCell ref="A117:B117"/>
    <mergeCell ref="A142:I142"/>
    <mergeCell ref="A116:B116"/>
    <mergeCell ref="A118:B118"/>
    <mergeCell ref="A113:B113"/>
    <mergeCell ref="E143:F143"/>
    <mergeCell ref="B143:C143"/>
    <mergeCell ref="A114:B114"/>
    <mergeCell ref="A115:B115"/>
    <mergeCell ref="A110:B110"/>
    <mergeCell ref="A101:B101"/>
    <mergeCell ref="A102:B102"/>
    <mergeCell ref="A188:B188"/>
    <mergeCell ref="A189:B189"/>
    <mergeCell ref="C188:G188"/>
    <mergeCell ref="C189:G189"/>
    <mergeCell ref="A103:B103"/>
    <mergeCell ref="A104:B104"/>
    <mergeCell ref="A105:B105"/>
    <mergeCell ref="A106:B106"/>
    <mergeCell ref="A107:B107"/>
    <mergeCell ref="E145:F145"/>
    <mergeCell ref="A141:I141"/>
    <mergeCell ref="G145:H145"/>
    <mergeCell ref="A186:B186"/>
    <mergeCell ref="I145:I146"/>
    <mergeCell ref="A184:I184"/>
    <mergeCell ref="A183:I183"/>
    <mergeCell ref="A35:B35"/>
    <mergeCell ref="A33:B33"/>
    <mergeCell ref="A108:B108"/>
    <mergeCell ref="A109:B109"/>
    <mergeCell ref="A94:I94"/>
    <mergeCell ref="E98:F98"/>
    <mergeCell ref="E96:F96"/>
    <mergeCell ref="B96:C96"/>
    <mergeCell ref="A90:F90"/>
    <mergeCell ref="A93:D93"/>
    <mergeCell ref="A95:I95"/>
    <mergeCell ref="G96:I97"/>
    <mergeCell ref="A71:F71"/>
    <mergeCell ref="A3:C3"/>
    <mergeCell ref="A15:I15"/>
    <mergeCell ref="A16:C16"/>
    <mergeCell ref="G16:I16"/>
    <mergeCell ref="I17:I18"/>
    <mergeCell ref="G17:H17"/>
    <mergeCell ref="E17:F17"/>
    <mergeCell ref="A18:B18"/>
    <mergeCell ref="A193:D193"/>
    <mergeCell ref="A195:I195"/>
    <mergeCell ref="A191:B191"/>
    <mergeCell ref="A192:B192"/>
    <mergeCell ref="C191:G191"/>
    <mergeCell ref="C192:G192"/>
    <mergeCell ref="C190:G190"/>
    <mergeCell ref="C186:D186"/>
    <mergeCell ref="A34:B34"/>
    <mergeCell ref="A20:B20"/>
    <mergeCell ref="A23:B23"/>
    <mergeCell ref="A30:B30"/>
    <mergeCell ref="C187:G187"/>
    <mergeCell ref="A190:B190"/>
    <mergeCell ref="A187:B187"/>
    <mergeCell ref="E50:F50"/>
    <mergeCell ref="A112:B112"/>
    <mergeCell ref="A36:B36"/>
    <mergeCell ref="A37:B37"/>
    <mergeCell ref="A38:B38"/>
    <mergeCell ref="A111:B111"/>
    <mergeCell ref="A29:B29"/>
  </mergeCells>
  <pageMargins left="0.70866141732283472" right="0.70866141732283472" top="0.74803149606299213" bottom="0.51181102362204722" header="0.31496062992125984" footer="0.31496062992125984"/>
  <pageSetup paperSize="5" scale="63"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90" zoomScaleNormal="100" zoomScaleSheetLayoutView="90" zoomScalePageLayoutView="80" workbookViewId="0"/>
  </sheetViews>
  <sheetFormatPr defaultColWidth="9.140625" defaultRowHeight="12" x14ac:dyDescent="0.2"/>
  <cols>
    <col min="1" max="1" width="28" style="69" customWidth="1"/>
    <col min="2"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6384" width="9.140625" style="69"/>
  </cols>
  <sheetData>
    <row r="1" spans="1:9" ht="25.5" customHeight="1" x14ac:dyDescent="0.3">
      <c r="A1" s="132"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t="str">
        <f>IF(ISBLANK('93.2 Game 1'!$C$4),"",'93.2 Game 1'!$C$4)</f>
        <v/>
      </c>
      <c r="D4" s="161"/>
      <c r="E4" s="160" t="s">
        <v>43</v>
      </c>
      <c r="F4" s="143"/>
    </row>
    <row r="5" spans="1:9" s="142" customFormat="1" ht="15" customHeight="1" x14ac:dyDescent="0.2">
      <c r="B5" s="127" t="s">
        <v>18</v>
      </c>
      <c r="C5" s="186"/>
      <c r="D5" s="149"/>
      <c r="E5" s="156" t="s">
        <v>44</v>
      </c>
      <c r="F5" s="143"/>
    </row>
    <row r="6" spans="1:9" s="142" customFormat="1" ht="15" customHeight="1" x14ac:dyDescent="0.3">
      <c r="A6" s="148"/>
      <c r="B6" s="127" t="s">
        <v>96</v>
      </c>
      <c r="C6" s="187"/>
      <c r="E6" s="160" t="s">
        <v>124</v>
      </c>
      <c r="F6" s="143"/>
    </row>
    <row r="7" spans="1:9" s="142" customFormat="1" ht="15" customHeight="1" x14ac:dyDescent="0.3">
      <c r="A7" s="148"/>
      <c r="B7" s="202" t="s">
        <v>19</v>
      </c>
      <c r="C7" s="187"/>
      <c r="E7" s="184" t="s">
        <v>123</v>
      </c>
      <c r="F7" s="143"/>
    </row>
    <row r="8" spans="1:9" s="142" customFormat="1" ht="15" customHeight="1" x14ac:dyDescent="0.2">
      <c r="A8" s="148"/>
      <c r="B8" s="202" t="s">
        <v>20</v>
      </c>
      <c r="C8" s="157"/>
      <c r="D8" s="147"/>
      <c r="E8" s="184" t="s">
        <v>45</v>
      </c>
      <c r="F8" s="143"/>
    </row>
    <row r="9" spans="1:9" s="142" customFormat="1" ht="15" customHeight="1" x14ac:dyDescent="0.2">
      <c r="A9" s="155"/>
      <c r="B9" s="127" t="s">
        <v>117</v>
      </c>
      <c r="C9" s="154"/>
      <c r="D9" s="150"/>
      <c r="E9" s="185" t="s">
        <v>47</v>
      </c>
      <c r="F9" s="143"/>
    </row>
    <row r="10" spans="1:9" s="142" customFormat="1" ht="15" customHeight="1" x14ac:dyDescent="0.3">
      <c r="A10" s="152"/>
      <c r="C10" s="151"/>
      <c r="D10" s="150"/>
      <c r="E10" s="185" t="s">
        <v>46</v>
      </c>
      <c r="F10" s="149"/>
    </row>
    <row r="11" spans="1:9" s="142" customFormat="1" ht="12.75" x14ac:dyDescent="0.2">
      <c r="A11" s="145"/>
      <c r="B11" s="145"/>
      <c r="C11" s="145"/>
      <c r="D11" s="144"/>
      <c r="E11" s="191" t="s">
        <v>128</v>
      </c>
      <c r="F11" s="143"/>
    </row>
    <row r="12" spans="1:9" s="142" customFormat="1" ht="15" customHeight="1" x14ac:dyDescent="0.3">
      <c r="A12" s="152"/>
      <c r="B12" s="127"/>
      <c r="C12" s="151"/>
      <c r="D12" s="150"/>
      <c r="E12" s="191" t="s">
        <v>126</v>
      </c>
      <c r="F12" s="149"/>
    </row>
    <row r="13" spans="1:9" s="142" customFormat="1" ht="15" customHeight="1" x14ac:dyDescent="0.3">
      <c r="A13" s="152"/>
      <c r="B13" s="127"/>
      <c r="C13" s="151"/>
      <c r="D13" s="150"/>
      <c r="E13" s="191" t="s">
        <v>127</v>
      </c>
      <c r="F13" s="149"/>
    </row>
    <row r="14" spans="1:9" s="142" customFormat="1" ht="15" customHeight="1" x14ac:dyDescent="0.3">
      <c r="A14" s="152"/>
      <c r="B14" s="127"/>
      <c r="C14" s="151"/>
      <c r="D14" s="150"/>
      <c r="E14" s="185"/>
      <c r="F14" s="149"/>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ht="16.5" customHeight="1" x14ac:dyDescent="0.25">
      <c r="A17" s="120" t="s">
        <v>28</v>
      </c>
      <c r="B17" s="123"/>
      <c r="C17" s="139"/>
      <c r="D17" s="139"/>
      <c r="E17" s="243" t="s">
        <v>82</v>
      </c>
      <c r="F17" s="243"/>
      <c r="G17" s="243" t="s">
        <v>102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32" t="s">
        <v>108</v>
      </c>
      <c r="E41" s="131"/>
      <c r="J41" s="69"/>
      <c r="L41" s="69"/>
      <c r="M41" s="69"/>
      <c r="N41" s="69"/>
      <c r="O41" s="69"/>
    </row>
    <row r="42" spans="1:15" s="129" customFormat="1" ht="12" customHeight="1" x14ac:dyDescent="0.2"/>
    <row r="43" spans="1:15" s="79" customFormat="1" ht="12.75" customHeight="1" x14ac:dyDescent="0.25">
      <c r="A43" s="127" t="s">
        <v>25</v>
      </c>
      <c r="B43" s="203" t="s">
        <v>36</v>
      </c>
      <c r="D43" s="127" t="s">
        <v>11</v>
      </c>
      <c r="E43" s="203" t="s">
        <v>138</v>
      </c>
    </row>
    <row r="44" spans="1:15" s="79" customFormat="1" ht="12.75" customHeight="1" x14ac:dyDescent="0.25">
      <c r="A44" s="126"/>
      <c r="B44" s="203" t="s">
        <v>37</v>
      </c>
      <c r="E44" s="125" t="s">
        <v>33</v>
      </c>
    </row>
    <row r="45" spans="1:15" s="79" customFormat="1" ht="12.75" customHeight="1" x14ac:dyDescent="0.25">
      <c r="A45" s="126"/>
      <c r="B45" s="203" t="s">
        <v>26</v>
      </c>
      <c r="E45" s="125" t="s">
        <v>34</v>
      </c>
    </row>
    <row r="46" spans="1:15" ht="12.75" customHeight="1" x14ac:dyDescent="0.2">
      <c r="A46" s="126"/>
      <c r="B46" s="125"/>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2'!$C$6),"",'93.2 Game 2'!$C$6)</f>
        <v/>
      </c>
      <c r="C48" s="249"/>
      <c r="D48" s="202" t="s">
        <v>116</v>
      </c>
      <c r="E48" s="252"/>
      <c r="F48" s="253"/>
      <c r="G48" s="241" t="s">
        <v>6</v>
      </c>
      <c r="H48" s="241"/>
      <c r="I48" s="241"/>
    </row>
    <row r="49" spans="1:9" ht="7.5" customHeight="1" x14ac:dyDescent="0.25">
      <c r="A49" s="110"/>
      <c r="B49" s="109"/>
      <c r="C49" s="109"/>
      <c r="D49" s="109"/>
      <c r="E49" s="108"/>
      <c r="F49" s="108"/>
      <c r="G49" s="241"/>
      <c r="H49" s="241"/>
      <c r="I49" s="241"/>
    </row>
    <row r="50" spans="1:9" ht="16.5" customHeight="1" x14ac:dyDescent="0.25">
      <c r="A50" s="120" t="s">
        <v>14</v>
      </c>
      <c r="B50" s="123"/>
      <c r="C50" s="123"/>
      <c r="D50" s="123"/>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15.6"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49" t="str">
        <f>IF(ISBLANK('93.2 Game 2'!$C$6),"",'93.2 Game 2'!$C$6)</f>
        <v/>
      </c>
      <c r="C96" s="249"/>
      <c r="D96" s="202" t="s">
        <v>116</v>
      </c>
      <c r="E96" s="252"/>
      <c r="F96" s="253"/>
      <c r="G96" s="241" t="s">
        <v>6</v>
      </c>
      <c r="H96" s="241"/>
      <c r="I96" s="241"/>
    </row>
    <row r="97" spans="1:9" ht="7.5" customHeight="1" x14ac:dyDescent="0.25">
      <c r="A97" s="110"/>
      <c r="B97" s="109"/>
      <c r="C97" s="109"/>
      <c r="D97" s="109"/>
      <c r="E97" s="108"/>
      <c r="F97" s="108"/>
      <c r="G97" s="241"/>
      <c r="H97" s="241"/>
      <c r="I97" s="241"/>
    </row>
    <row r="98" spans="1:9" ht="16.5" customHeight="1" x14ac:dyDescent="0.25">
      <c r="A98" s="120" t="s">
        <v>88</v>
      </c>
      <c r="B98" s="120"/>
      <c r="C98" s="120"/>
      <c r="D98" s="120"/>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5.75"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34"/>
      <c r="B140" s="134"/>
      <c r="C140" s="134"/>
      <c r="D140" s="134"/>
      <c r="E140" s="78"/>
      <c r="F140" s="78"/>
      <c r="G140" s="78"/>
      <c r="H140" s="177" t="s">
        <v>106</v>
      </c>
      <c r="I140" s="89">
        <f>SUM(I100:I139)</f>
        <v>0</v>
      </c>
    </row>
    <row r="141" spans="1:9" s="70" customFormat="1" ht="13.5" thickTop="1" x14ac:dyDescent="0.25">
      <c r="A141" s="235"/>
      <c r="B141" s="235"/>
      <c r="C141" s="235"/>
      <c r="D141" s="235"/>
      <c r="E141" s="235"/>
      <c r="F141" s="235"/>
      <c r="G141" s="235"/>
      <c r="H141" s="235"/>
      <c r="I141" s="235"/>
    </row>
    <row r="142" spans="1:9" ht="27.6" customHeight="1" x14ac:dyDescent="0.2">
      <c r="A142" s="254" t="s">
        <v>110</v>
      </c>
      <c r="B142" s="254"/>
      <c r="C142" s="254"/>
      <c r="D142" s="254"/>
      <c r="E142" s="254"/>
      <c r="F142" s="254"/>
      <c r="G142" s="254"/>
      <c r="H142" s="254"/>
      <c r="I142" s="254"/>
    </row>
    <row r="143" spans="1:9" ht="16.5" customHeight="1" x14ac:dyDescent="0.2">
      <c r="A143" s="110" t="s">
        <v>84</v>
      </c>
      <c r="B143" s="249" t="str">
        <f>IF(ISBLANK('93.2 Game 2'!$C$6),"",'93.2 Game 2'!$C$6)</f>
        <v/>
      </c>
      <c r="C143" s="249"/>
      <c r="D143" s="202" t="s">
        <v>116</v>
      </c>
      <c r="E143" s="252"/>
      <c r="F143" s="253"/>
      <c r="G143" s="241" t="s">
        <v>6</v>
      </c>
      <c r="H143" s="241"/>
      <c r="I143" s="241"/>
    </row>
    <row r="144" spans="1:9" ht="7.5" customHeight="1" x14ac:dyDescent="0.25">
      <c r="A144" s="110"/>
      <c r="B144" s="109"/>
      <c r="C144" s="109"/>
      <c r="D144" s="109"/>
      <c r="E144" s="108"/>
      <c r="F144" s="108"/>
      <c r="G144" s="241"/>
      <c r="H144" s="241"/>
      <c r="I144" s="241"/>
    </row>
    <row r="145" spans="1:9" ht="15.75" customHeight="1" x14ac:dyDescent="0.2">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1" t="s">
        <v>78</v>
      </c>
      <c r="B147" s="103"/>
      <c r="C147" s="102"/>
      <c r="D147" s="102"/>
      <c r="E147" s="102"/>
      <c r="F147" s="102"/>
      <c r="G147" s="101"/>
      <c r="H147" s="101"/>
      <c r="I147" s="101"/>
    </row>
    <row r="148" spans="1:9" s="79" customFormat="1" x14ac:dyDescent="0.25">
      <c r="A148" s="94"/>
      <c r="B148" s="94"/>
      <c r="C148" s="94"/>
      <c r="D148" s="94"/>
      <c r="E148" s="93"/>
      <c r="F148" s="93"/>
      <c r="G148" s="92"/>
      <c r="H148" s="91"/>
      <c r="I148" s="90">
        <f>G148*H148</f>
        <v>0</v>
      </c>
    </row>
    <row r="149" spans="1:9" s="79" customFormat="1" x14ac:dyDescent="0.25">
      <c r="A149" s="94"/>
      <c r="B149" s="94"/>
      <c r="C149" s="94"/>
      <c r="D149" s="94"/>
      <c r="E149" s="93"/>
      <c r="F149" s="93"/>
      <c r="G149" s="92"/>
      <c r="H149" s="91"/>
      <c r="I149" s="90">
        <f>G149*H149</f>
        <v>0</v>
      </c>
    </row>
    <row r="150" spans="1:9" s="79" customFormat="1" x14ac:dyDescent="0.25">
      <c r="A150" s="94"/>
      <c r="B150" s="94"/>
      <c r="C150" s="94"/>
      <c r="D150" s="94"/>
      <c r="E150" s="93"/>
      <c r="F150" s="93"/>
      <c r="G150" s="92"/>
      <c r="H150" s="91"/>
      <c r="I150" s="90">
        <f>G150*H150</f>
        <v>0</v>
      </c>
    </row>
    <row r="151" spans="1:9" s="79" customFormat="1" ht="15" x14ac:dyDescent="0.25">
      <c r="A151" s="171" t="s">
        <v>77</v>
      </c>
      <c r="B151" s="99"/>
      <c r="C151" s="99"/>
      <c r="D151" s="100"/>
      <c r="E151" s="100"/>
      <c r="F151" s="99"/>
      <c r="G151" s="98"/>
      <c r="H151" s="97"/>
      <c r="I151" s="96"/>
    </row>
    <row r="152" spans="1:9" s="79" customFormat="1" x14ac:dyDescent="0.25">
      <c r="A152" s="94"/>
      <c r="B152" s="94"/>
      <c r="C152" s="94"/>
      <c r="D152" s="94"/>
      <c r="E152" s="93"/>
      <c r="F152" s="93"/>
      <c r="G152" s="92"/>
      <c r="H152" s="91"/>
      <c r="I152" s="90">
        <f>G152*H152</f>
        <v>0</v>
      </c>
    </row>
    <row r="153" spans="1:9" s="79" customFormat="1" x14ac:dyDescent="0.25">
      <c r="A153" s="94"/>
      <c r="B153" s="94"/>
      <c r="C153" s="94"/>
      <c r="D153" s="94"/>
      <c r="E153" s="93"/>
      <c r="F153" s="93"/>
      <c r="G153" s="92"/>
      <c r="H153" s="91"/>
      <c r="I153" s="90">
        <f>G153*H153</f>
        <v>0</v>
      </c>
    </row>
    <row r="154" spans="1:9" s="79" customFormat="1" x14ac:dyDescent="0.25">
      <c r="A154" s="94"/>
      <c r="B154" s="94"/>
      <c r="C154" s="94"/>
      <c r="D154" s="94"/>
      <c r="E154" s="93"/>
      <c r="F154" s="93"/>
      <c r="G154" s="92"/>
      <c r="H154" s="91"/>
      <c r="I154" s="90">
        <f>G154*H154</f>
        <v>0</v>
      </c>
    </row>
    <row r="155" spans="1:9" s="79" customFormat="1" ht="15" x14ac:dyDescent="0.25">
      <c r="A155" s="172" t="s">
        <v>97</v>
      </c>
      <c r="B155" s="99"/>
      <c r="C155" s="99"/>
      <c r="D155" s="100"/>
      <c r="E155" s="100"/>
      <c r="F155" s="99"/>
      <c r="G155" s="98"/>
      <c r="H155" s="97"/>
      <c r="I155" s="96"/>
    </row>
    <row r="156" spans="1:9" s="79" customFormat="1" x14ac:dyDescent="0.25">
      <c r="A156" s="94"/>
      <c r="B156" s="94"/>
      <c r="C156" s="94"/>
      <c r="D156" s="94"/>
      <c r="E156" s="93"/>
      <c r="F156" s="93"/>
      <c r="G156" s="92"/>
      <c r="H156" s="91"/>
      <c r="I156" s="90">
        <f>G156*H156</f>
        <v>0</v>
      </c>
    </row>
    <row r="157" spans="1:9" s="79" customFormat="1" x14ac:dyDescent="0.25">
      <c r="A157" s="94"/>
      <c r="B157" s="94"/>
      <c r="C157" s="94"/>
      <c r="D157" s="94"/>
      <c r="E157" s="93"/>
      <c r="F157" s="93"/>
      <c r="G157" s="92"/>
      <c r="H157" s="91"/>
      <c r="I157" s="90">
        <f>G157*H157</f>
        <v>0</v>
      </c>
    </row>
    <row r="158" spans="1:9" s="79" customFormat="1" x14ac:dyDescent="0.25">
      <c r="A158" s="94"/>
      <c r="B158" s="94"/>
      <c r="C158" s="94"/>
      <c r="D158" s="94"/>
      <c r="E158" s="93"/>
      <c r="F158" s="93"/>
      <c r="G158" s="92"/>
      <c r="H158" s="91"/>
      <c r="I158" s="90">
        <f>G158*H158</f>
        <v>0</v>
      </c>
    </row>
    <row r="159" spans="1:9" s="79" customFormat="1" ht="15" x14ac:dyDescent="0.25">
      <c r="A159" s="171" t="s">
        <v>76</v>
      </c>
      <c r="B159" s="99"/>
      <c r="C159" s="99"/>
      <c r="D159" s="100"/>
      <c r="E159" s="100"/>
      <c r="F159" s="99"/>
      <c r="G159" s="98"/>
      <c r="H159" s="97"/>
      <c r="I159" s="96"/>
    </row>
    <row r="160" spans="1:9" s="79" customFormat="1" x14ac:dyDescent="0.25">
      <c r="A160" s="94"/>
      <c r="B160" s="94"/>
      <c r="C160" s="94"/>
      <c r="D160" s="94"/>
      <c r="E160" s="93"/>
      <c r="F160" s="93"/>
      <c r="G160" s="92"/>
      <c r="H160" s="91"/>
      <c r="I160" s="90">
        <f>G160*H160</f>
        <v>0</v>
      </c>
    </row>
    <row r="161" spans="1:9" s="79" customFormat="1" x14ac:dyDescent="0.25">
      <c r="A161" s="94"/>
      <c r="B161" s="94"/>
      <c r="C161" s="94"/>
      <c r="D161" s="94"/>
      <c r="E161" s="93"/>
      <c r="F161" s="93"/>
      <c r="G161" s="92"/>
      <c r="H161" s="91"/>
      <c r="I161" s="90">
        <f>G161*H161</f>
        <v>0</v>
      </c>
    </row>
    <row r="162" spans="1:9" s="79" customFormat="1" x14ac:dyDescent="0.25">
      <c r="A162" s="94"/>
      <c r="B162" s="94"/>
      <c r="C162" s="94"/>
      <c r="D162" s="94"/>
      <c r="E162" s="93"/>
      <c r="F162" s="93"/>
      <c r="G162" s="92"/>
      <c r="H162" s="91"/>
      <c r="I162" s="90">
        <f>G162*H162</f>
        <v>0</v>
      </c>
    </row>
    <row r="163" spans="1:9" s="79" customFormat="1" ht="15" x14ac:dyDescent="0.25">
      <c r="A163" s="171" t="s">
        <v>113</v>
      </c>
      <c r="B163" s="99"/>
      <c r="C163" s="99"/>
      <c r="D163" s="100"/>
      <c r="E163" s="100"/>
      <c r="F163" s="99"/>
      <c r="G163" s="98"/>
      <c r="H163" s="97"/>
      <c r="I163" s="96"/>
    </row>
    <row r="164" spans="1:9" s="79" customFormat="1" x14ac:dyDescent="0.25">
      <c r="A164" s="95"/>
      <c r="B164" s="95"/>
      <c r="C164" s="95"/>
      <c r="D164" s="94"/>
      <c r="E164" s="93"/>
      <c r="F164" s="93"/>
      <c r="G164" s="92"/>
      <c r="H164" s="91"/>
      <c r="I164" s="90">
        <f>G164*H164</f>
        <v>0</v>
      </c>
    </row>
    <row r="165" spans="1:9" s="79" customFormat="1" x14ac:dyDescent="0.25">
      <c r="A165" s="95"/>
      <c r="B165" s="95"/>
      <c r="C165" s="95"/>
      <c r="D165" s="94"/>
      <c r="E165" s="93"/>
      <c r="F165" s="93"/>
      <c r="G165" s="92"/>
      <c r="H165" s="91"/>
      <c r="I165" s="90">
        <f>G165*H165</f>
        <v>0</v>
      </c>
    </row>
    <row r="166" spans="1:9" s="79" customFormat="1" x14ac:dyDescent="0.25">
      <c r="A166" s="95"/>
      <c r="B166" s="95"/>
      <c r="C166" s="95"/>
      <c r="D166" s="94"/>
      <c r="E166" s="93"/>
      <c r="F166" s="93"/>
      <c r="G166" s="92"/>
      <c r="H166" s="91"/>
      <c r="I166" s="90">
        <f>G166*H166</f>
        <v>0</v>
      </c>
    </row>
    <row r="167" spans="1:9" s="79" customFormat="1" ht="15" x14ac:dyDescent="0.25">
      <c r="A167" s="171" t="s">
        <v>107</v>
      </c>
      <c r="B167" s="99"/>
      <c r="C167" s="99"/>
      <c r="D167" s="100"/>
      <c r="E167" s="100"/>
      <c r="F167" s="99"/>
      <c r="G167" s="98"/>
      <c r="H167" s="97"/>
      <c r="I167" s="96"/>
    </row>
    <row r="168" spans="1:9" s="79" customFormat="1" x14ac:dyDescent="0.25">
      <c r="A168" s="95"/>
      <c r="B168" s="95"/>
      <c r="C168" s="95"/>
      <c r="D168" s="94"/>
      <c r="E168" s="93"/>
      <c r="F168" s="93"/>
      <c r="G168" s="92"/>
      <c r="H168" s="91"/>
      <c r="I168" s="90">
        <f>G168*H168</f>
        <v>0</v>
      </c>
    </row>
    <row r="169" spans="1:9" s="79" customFormat="1" x14ac:dyDescent="0.25">
      <c r="A169" s="95"/>
      <c r="B169" s="95"/>
      <c r="C169" s="95"/>
      <c r="D169" s="94"/>
      <c r="E169" s="93"/>
      <c r="F169" s="93"/>
      <c r="G169" s="92"/>
      <c r="H169" s="91"/>
      <c r="I169" s="90">
        <f>G169*H169</f>
        <v>0</v>
      </c>
    </row>
    <row r="170" spans="1:9" s="79" customFormat="1" x14ac:dyDescent="0.25">
      <c r="A170" s="95"/>
      <c r="B170" s="95"/>
      <c r="C170" s="95"/>
      <c r="D170" s="94"/>
      <c r="E170" s="93"/>
      <c r="F170" s="93"/>
      <c r="G170" s="92"/>
      <c r="H170" s="91"/>
      <c r="I170" s="90">
        <f>G170*H170</f>
        <v>0</v>
      </c>
    </row>
    <row r="171" spans="1:9" s="79" customFormat="1" ht="15" x14ac:dyDescent="0.25">
      <c r="A171" s="171"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9"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 t="shared" si="5"/>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34"/>
      <c r="B182" s="134"/>
      <c r="C182" s="134"/>
      <c r="D182" s="134"/>
      <c r="E182" s="78"/>
      <c r="F182" s="78"/>
      <c r="G182" s="78"/>
      <c r="H182" s="177" t="s">
        <v>111</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ht="15.75" customHeight="1" x14ac:dyDescent="0.25">
      <c r="A185" s="88" t="s">
        <v>75</v>
      </c>
      <c r="B185" s="87"/>
      <c r="C185" s="87"/>
      <c r="D185" s="87"/>
      <c r="E185" s="87"/>
      <c r="F185" s="87"/>
      <c r="G185" s="87"/>
      <c r="H185" s="87"/>
      <c r="I185" s="87"/>
    </row>
    <row r="186" spans="1:9" s="84" customFormat="1" ht="32.25" customHeight="1" x14ac:dyDescent="0.25">
      <c r="A186" s="230" t="s">
        <v>74</v>
      </c>
      <c r="B186" s="231"/>
      <c r="C186" s="255" t="s">
        <v>101</v>
      </c>
      <c r="D186" s="231"/>
      <c r="E186" s="86"/>
      <c r="F186" s="86"/>
      <c r="G186" s="86"/>
      <c r="H186" s="85" t="s">
        <v>72</v>
      </c>
      <c r="I186" s="85" t="s">
        <v>71</v>
      </c>
    </row>
    <row r="187" spans="1:9" s="79" customFormat="1" ht="12" customHeight="1" x14ac:dyDescent="0.25">
      <c r="A187" s="236" t="s">
        <v>121</v>
      </c>
      <c r="B187" s="23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54" t="s">
        <v>109</v>
      </c>
      <c r="B195" s="254"/>
      <c r="C195" s="254"/>
      <c r="D195" s="254"/>
      <c r="E195" s="254"/>
      <c r="F195" s="254"/>
      <c r="G195" s="254"/>
      <c r="H195" s="254"/>
      <c r="I195" s="254"/>
    </row>
  </sheetData>
  <mergeCells count="89">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E143:F143"/>
    <mergeCell ref="B143:C143"/>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E96:F96"/>
    <mergeCell ref="B96:C96"/>
    <mergeCell ref="A95:I95"/>
    <mergeCell ref="A37:B37"/>
    <mergeCell ref="A38:B38"/>
    <mergeCell ref="G48:I49"/>
    <mergeCell ref="E50:F50"/>
    <mergeCell ref="G50:H50"/>
    <mergeCell ref="I50:I51"/>
    <mergeCell ref="A71:F71"/>
    <mergeCell ref="A90:F90"/>
    <mergeCell ref="A93:D93"/>
    <mergeCell ref="A94:I94"/>
    <mergeCell ref="E48:F48"/>
    <mergeCell ref="B48:C48"/>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7"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90" zoomScaleNormal="100" zoomScaleSheetLayoutView="90" zoomScalePageLayoutView="80" workbookViewId="0">
      <selection activeCell="A13" sqref="A13"/>
    </sheetView>
  </sheetViews>
  <sheetFormatPr defaultColWidth="9.140625" defaultRowHeight="12" x14ac:dyDescent="0.2"/>
  <cols>
    <col min="1" max="1" width="28" style="69" customWidth="1"/>
    <col min="2"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7.85546875" style="69" customWidth="1"/>
    <col min="11" max="16384" width="9.140625" style="69"/>
  </cols>
  <sheetData>
    <row r="1" spans="1:9" ht="25.5" customHeight="1" x14ac:dyDescent="0.3">
      <c r="A1" s="132"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t="str">
        <f>IF(ISBLANK('93.2 Game 1'!$C$4),"",'93.2 Game 1'!$C$4)</f>
        <v/>
      </c>
      <c r="D4" s="161"/>
      <c r="E4" s="160" t="s">
        <v>43</v>
      </c>
      <c r="F4" s="143"/>
    </row>
    <row r="5" spans="1:9" s="142" customFormat="1" ht="15" customHeight="1" x14ac:dyDescent="0.2">
      <c r="B5" s="127" t="s">
        <v>18</v>
      </c>
      <c r="C5" s="186"/>
      <c r="D5" s="149"/>
      <c r="E5" s="156" t="s">
        <v>44</v>
      </c>
      <c r="F5" s="143"/>
    </row>
    <row r="6" spans="1:9" s="142" customFormat="1" ht="15" customHeight="1" x14ac:dyDescent="0.3">
      <c r="A6" s="148"/>
      <c r="B6" s="127" t="s">
        <v>96</v>
      </c>
      <c r="C6" s="187"/>
      <c r="E6" s="192" t="s">
        <v>124</v>
      </c>
      <c r="F6" s="143"/>
    </row>
    <row r="7" spans="1:9" s="142" customFormat="1" ht="15" customHeight="1" x14ac:dyDescent="0.3">
      <c r="A7" s="148"/>
      <c r="B7" s="202" t="s">
        <v>19</v>
      </c>
      <c r="C7" s="187"/>
      <c r="E7" s="193" t="s">
        <v>123</v>
      </c>
      <c r="F7" s="143"/>
    </row>
    <row r="8" spans="1:9" s="142" customFormat="1" ht="15" customHeight="1" x14ac:dyDescent="0.2">
      <c r="A8" s="148"/>
      <c r="B8" s="202" t="s">
        <v>20</v>
      </c>
      <c r="C8" s="157"/>
      <c r="D8" s="147"/>
      <c r="E8" s="193" t="s">
        <v>45</v>
      </c>
      <c r="F8" s="143"/>
    </row>
    <row r="9" spans="1:9" s="142" customFormat="1" ht="15" customHeight="1" x14ac:dyDescent="0.2">
      <c r="A9" s="155"/>
      <c r="B9" s="127" t="s">
        <v>117</v>
      </c>
      <c r="C9" s="154"/>
      <c r="D9" s="150"/>
      <c r="E9" s="194" t="s">
        <v>47</v>
      </c>
      <c r="F9" s="143"/>
    </row>
    <row r="10" spans="1:9" s="142" customFormat="1" ht="15" customHeight="1" x14ac:dyDescent="0.3">
      <c r="A10" s="152"/>
      <c r="B10" s="127"/>
      <c r="C10" s="151"/>
      <c r="D10" s="150"/>
      <c r="E10" s="194" t="s">
        <v>46</v>
      </c>
      <c r="F10" s="149"/>
    </row>
    <row r="11" spans="1:9" s="142" customFormat="1" ht="12.75" x14ac:dyDescent="0.2">
      <c r="A11" s="145"/>
      <c r="B11" s="145"/>
      <c r="C11" s="145"/>
      <c r="D11" s="144"/>
      <c r="E11" s="191" t="s">
        <v>128</v>
      </c>
      <c r="F11" s="143"/>
    </row>
    <row r="12" spans="1:9" s="142" customFormat="1" ht="15" customHeight="1" x14ac:dyDescent="0.3">
      <c r="A12" s="152"/>
      <c r="B12" s="127"/>
      <c r="C12" s="151"/>
      <c r="D12" s="150"/>
      <c r="E12" s="191" t="s">
        <v>126</v>
      </c>
      <c r="F12" s="149"/>
    </row>
    <row r="13" spans="1:9" s="142" customFormat="1" ht="15" customHeight="1" x14ac:dyDescent="0.3">
      <c r="A13" s="152"/>
      <c r="B13" s="127"/>
      <c r="C13" s="151"/>
      <c r="D13" s="150"/>
      <c r="E13" s="191" t="s">
        <v>127</v>
      </c>
      <c r="F13" s="149"/>
    </row>
    <row r="14" spans="1:9" s="142" customFormat="1" ht="15" customHeight="1" x14ac:dyDescent="0.3">
      <c r="A14" s="152"/>
      <c r="B14" s="127"/>
      <c r="C14" s="151"/>
      <c r="D14" s="150"/>
      <c r="E14" s="185"/>
      <c r="F14" s="149"/>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s="79" customFormat="1" ht="16.5" customHeight="1" x14ac:dyDescent="0.25">
      <c r="A17" s="107" t="s">
        <v>28</v>
      </c>
      <c r="B17" s="106"/>
      <c r="C17" s="223"/>
      <c r="D17" s="223"/>
      <c r="E17" s="243" t="s">
        <v>82</v>
      </c>
      <c r="F17" s="243"/>
      <c r="G17" s="243" t="s">
        <v>102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83" t="s">
        <v>114</v>
      </c>
      <c r="E41" s="131"/>
      <c r="J41" s="69"/>
      <c r="L41" s="69"/>
      <c r="M41" s="69"/>
      <c r="N41" s="69"/>
      <c r="O41" s="69"/>
    </row>
    <row r="42" spans="1:15" s="129" customFormat="1" ht="12" customHeight="1" x14ac:dyDescent="0.2"/>
    <row r="43" spans="1:15" s="79" customFormat="1" ht="12.75" customHeight="1" x14ac:dyDescent="0.25">
      <c r="A43" s="127" t="s">
        <v>25</v>
      </c>
      <c r="B43" s="203" t="s">
        <v>36</v>
      </c>
      <c r="D43" s="127" t="s">
        <v>11</v>
      </c>
      <c r="E43" s="203" t="s">
        <v>138</v>
      </c>
    </row>
    <row r="44" spans="1:15" s="79" customFormat="1" ht="12.75" customHeight="1" x14ac:dyDescent="0.25">
      <c r="A44" s="126"/>
      <c r="B44" s="203" t="s">
        <v>37</v>
      </c>
      <c r="E44" s="125" t="s">
        <v>33</v>
      </c>
    </row>
    <row r="45" spans="1:15" s="79" customFormat="1" ht="12.75" customHeight="1" x14ac:dyDescent="0.25">
      <c r="A45" s="126"/>
      <c r="B45" s="203" t="s">
        <v>26</v>
      </c>
      <c r="E45" s="125" t="s">
        <v>34</v>
      </c>
    </row>
    <row r="46" spans="1:15" ht="12.75" customHeight="1" x14ac:dyDescent="0.2">
      <c r="A46" s="126"/>
      <c r="B46" s="125"/>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3'!$C$6),"",'93.2 Game 3'!$C$6)</f>
        <v/>
      </c>
      <c r="C48" s="249"/>
      <c r="D48" s="202" t="s">
        <v>116</v>
      </c>
      <c r="E48" s="252"/>
      <c r="F48" s="253"/>
      <c r="G48" s="241" t="s">
        <v>6</v>
      </c>
      <c r="H48" s="241"/>
      <c r="I48" s="241"/>
    </row>
    <row r="49" spans="1:9" ht="7.5" customHeight="1" x14ac:dyDescent="0.25">
      <c r="A49" s="110"/>
      <c r="B49" s="109"/>
      <c r="C49" s="109"/>
      <c r="D49" s="109"/>
      <c r="E49" s="108"/>
      <c r="F49" s="108"/>
      <c r="G49" s="241"/>
      <c r="H49" s="241"/>
      <c r="I49" s="241"/>
    </row>
    <row r="50" spans="1:9" s="79" customFormat="1" ht="16.5" customHeight="1" x14ac:dyDescent="0.25">
      <c r="A50" s="107" t="s">
        <v>14</v>
      </c>
      <c r="B50" s="106"/>
      <c r="C50" s="106"/>
      <c r="D50" s="106"/>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15.6"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49" t="str">
        <f>IF(ISBLANK('93.2 Game 3'!$C$6),"",'93.2 Game 3'!$C$6)</f>
        <v/>
      </c>
      <c r="C96" s="249"/>
      <c r="D96" s="202" t="s">
        <v>116</v>
      </c>
      <c r="E96" s="252"/>
      <c r="F96" s="253"/>
      <c r="G96" s="241" t="s">
        <v>6</v>
      </c>
      <c r="H96" s="241"/>
      <c r="I96" s="241"/>
    </row>
    <row r="97" spans="1:9" ht="7.5" customHeight="1" x14ac:dyDescent="0.25">
      <c r="A97" s="110"/>
      <c r="B97" s="109"/>
      <c r="C97" s="109"/>
      <c r="D97" s="109"/>
      <c r="E97" s="108"/>
      <c r="F97" s="108"/>
      <c r="G97" s="241"/>
      <c r="H97" s="241"/>
      <c r="I97" s="241"/>
    </row>
    <row r="98" spans="1:9" s="79" customFormat="1" ht="16.5" customHeight="1" x14ac:dyDescent="0.25">
      <c r="A98" s="107" t="s">
        <v>88</v>
      </c>
      <c r="B98" s="107"/>
      <c r="C98" s="107"/>
      <c r="D98" s="107"/>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5.75"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34"/>
      <c r="B140" s="134"/>
      <c r="C140" s="134"/>
      <c r="D140" s="134"/>
      <c r="E140" s="78"/>
      <c r="F140" s="78"/>
      <c r="G140" s="78"/>
      <c r="H140" s="177" t="s">
        <v>106</v>
      </c>
      <c r="I140" s="89">
        <f>SUM(I100:I139)</f>
        <v>0</v>
      </c>
    </row>
    <row r="141" spans="1:9" s="70" customFormat="1" ht="13.5" thickTop="1" x14ac:dyDescent="0.25">
      <c r="A141" s="235"/>
      <c r="B141" s="235"/>
      <c r="C141" s="235"/>
      <c r="D141" s="235"/>
      <c r="E141" s="235"/>
      <c r="F141" s="235"/>
      <c r="G141" s="235"/>
      <c r="H141" s="235"/>
      <c r="I141" s="235"/>
    </row>
    <row r="142" spans="1:9" ht="27.6" customHeight="1" x14ac:dyDescent="0.2">
      <c r="A142" s="254" t="s">
        <v>110</v>
      </c>
      <c r="B142" s="254"/>
      <c r="C142" s="254"/>
      <c r="D142" s="254"/>
      <c r="E142" s="254"/>
      <c r="F142" s="254"/>
      <c r="G142" s="254"/>
      <c r="H142" s="254"/>
      <c r="I142" s="254"/>
    </row>
    <row r="143" spans="1:9" ht="16.5" customHeight="1" x14ac:dyDescent="0.2">
      <c r="A143" s="110" t="s">
        <v>84</v>
      </c>
      <c r="B143" s="249" t="str">
        <f>IF(ISBLANK('93.2 Game 3'!$C$6),"",'93.2 Game 3'!$C$6)</f>
        <v/>
      </c>
      <c r="C143" s="249"/>
      <c r="D143" s="202" t="s">
        <v>116</v>
      </c>
      <c r="E143" s="252"/>
      <c r="F143" s="253"/>
      <c r="G143" s="241" t="s">
        <v>6</v>
      </c>
      <c r="H143" s="241"/>
      <c r="I143" s="241"/>
    </row>
    <row r="144" spans="1:9" ht="7.5" customHeight="1" x14ac:dyDescent="0.25">
      <c r="A144" s="110"/>
      <c r="B144" s="109"/>
      <c r="C144" s="109"/>
      <c r="D144" s="109"/>
      <c r="E144" s="108"/>
      <c r="F144" s="108"/>
      <c r="G144" s="241"/>
      <c r="H144" s="241"/>
      <c r="I144" s="241"/>
    </row>
    <row r="145" spans="1:9" ht="15.75" customHeight="1" x14ac:dyDescent="0.2">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1" t="s">
        <v>78</v>
      </c>
      <c r="B147" s="103"/>
      <c r="C147" s="102"/>
      <c r="D147" s="102"/>
      <c r="E147" s="102"/>
      <c r="F147" s="102"/>
      <c r="G147" s="101"/>
      <c r="H147" s="101"/>
      <c r="I147" s="101"/>
    </row>
    <row r="148" spans="1:9" s="79" customFormat="1" x14ac:dyDescent="0.25">
      <c r="A148" s="94"/>
      <c r="B148" s="94"/>
      <c r="C148" s="94"/>
      <c r="D148" s="94"/>
      <c r="E148" s="93"/>
      <c r="F148" s="93"/>
      <c r="G148" s="92"/>
      <c r="H148" s="91"/>
      <c r="I148" s="90">
        <f>G148*H148</f>
        <v>0</v>
      </c>
    </row>
    <row r="149" spans="1:9" s="79" customFormat="1" x14ac:dyDescent="0.25">
      <c r="A149" s="94"/>
      <c r="B149" s="94"/>
      <c r="C149" s="94"/>
      <c r="D149" s="94"/>
      <c r="E149" s="93"/>
      <c r="F149" s="93"/>
      <c r="G149" s="92"/>
      <c r="H149" s="91"/>
      <c r="I149" s="90">
        <f>G149*H149</f>
        <v>0</v>
      </c>
    </row>
    <row r="150" spans="1:9" s="79" customFormat="1" x14ac:dyDescent="0.25">
      <c r="A150" s="94"/>
      <c r="B150" s="94"/>
      <c r="C150" s="94"/>
      <c r="D150" s="94"/>
      <c r="E150" s="93"/>
      <c r="F150" s="93"/>
      <c r="G150" s="92"/>
      <c r="H150" s="91"/>
      <c r="I150" s="90">
        <f>G150*H150</f>
        <v>0</v>
      </c>
    </row>
    <row r="151" spans="1:9" s="79" customFormat="1" ht="15" x14ac:dyDescent="0.25">
      <c r="A151" s="171" t="s">
        <v>77</v>
      </c>
      <c r="B151" s="99"/>
      <c r="C151" s="99"/>
      <c r="D151" s="100"/>
      <c r="E151" s="100"/>
      <c r="F151" s="99"/>
      <c r="G151" s="98"/>
      <c r="H151" s="97"/>
      <c r="I151" s="96"/>
    </row>
    <row r="152" spans="1:9" s="79" customFormat="1" x14ac:dyDescent="0.25">
      <c r="A152" s="94"/>
      <c r="B152" s="94"/>
      <c r="C152" s="94"/>
      <c r="D152" s="94"/>
      <c r="E152" s="93"/>
      <c r="F152" s="93"/>
      <c r="G152" s="92"/>
      <c r="H152" s="91"/>
      <c r="I152" s="90">
        <f>G152*H152</f>
        <v>0</v>
      </c>
    </row>
    <row r="153" spans="1:9" s="79" customFormat="1" x14ac:dyDescent="0.25">
      <c r="A153" s="94"/>
      <c r="B153" s="94"/>
      <c r="C153" s="94"/>
      <c r="D153" s="94"/>
      <c r="E153" s="93"/>
      <c r="F153" s="93"/>
      <c r="G153" s="92"/>
      <c r="H153" s="91"/>
      <c r="I153" s="90">
        <f>G153*H153</f>
        <v>0</v>
      </c>
    </row>
    <row r="154" spans="1:9" s="79" customFormat="1" x14ac:dyDescent="0.25">
      <c r="A154" s="94"/>
      <c r="B154" s="94"/>
      <c r="C154" s="94"/>
      <c r="D154" s="94"/>
      <c r="E154" s="93"/>
      <c r="F154" s="93"/>
      <c r="G154" s="92"/>
      <c r="H154" s="91"/>
      <c r="I154" s="90">
        <f>G154*H154</f>
        <v>0</v>
      </c>
    </row>
    <row r="155" spans="1:9" s="79" customFormat="1" ht="15" x14ac:dyDescent="0.25">
      <c r="A155" s="172" t="s">
        <v>97</v>
      </c>
      <c r="B155" s="99"/>
      <c r="C155" s="99"/>
      <c r="D155" s="100"/>
      <c r="E155" s="100"/>
      <c r="F155" s="99"/>
      <c r="G155" s="98"/>
      <c r="H155" s="97"/>
      <c r="I155" s="96"/>
    </row>
    <row r="156" spans="1:9" s="79" customFormat="1" x14ac:dyDescent="0.25">
      <c r="A156" s="94"/>
      <c r="B156" s="94"/>
      <c r="C156" s="94"/>
      <c r="D156" s="94"/>
      <c r="E156" s="93"/>
      <c r="F156" s="93"/>
      <c r="G156" s="92"/>
      <c r="H156" s="91"/>
      <c r="I156" s="90">
        <f>G156*H156</f>
        <v>0</v>
      </c>
    </row>
    <row r="157" spans="1:9" s="79" customFormat="1" x14ac:dyDescent="0.25">
      <c r="A157" s="94"/>
      <c r="B157" s="94"/>
      <c r="C157" s="94"/>
      <c r="D157" s="94"/>
      <c r="E157" s="93"/>
      <c r="F157" s="93"/>
      <c r="G157" s="92"/>
      <c r="H157" s="91"/>
      <c r="I157" s="90">
        <f>G157*H157</f>
        <v>0</v>
      </c>
    </row>
    <row r="158" spans="1:9" s="79" customFormat="1" x14ac:dyDescent="0.25">
      <c r="A158" s="94"/>
      <c r="B158" s="94"/>
      <c r="C158" s="94"/>
      <c r="D158" s="94"/>
      <c r="E158" s="93"/>
      <c r="F158" s="93"/>
      <c r="G158" s="92"/>
      <c r="H158" s="91"/>
      <c r="I158" s="90">
        <f>G158*H158</f>
        <v>0</v>
      </c>
    </row>
    <row r="159" spans="1:9" s="79" customFormat="1" ht="15" x14ac:dyDescent="0.25">
      <c r="A159" s="171" t="s">
        <v>76</v>
      </c>
      <c r="B159" s="99"/>
      <c r="C159" s="99"/>
      <c r="D159" s="100"/>
      <c r="E159" s="100"/>
      <c r="F159" s="99"/>
      <c r="G159" s="98"/>
      <c r="H159" s="97"/>
      <c r="I159" s="96"/>
    </row>
    <row r="160" spans="1:9" s="79" customFormat="1" x14ac:dyDescent="0.25">
      <c r="A160" s="94"/>
      <c r="B160" s="94"/>
      <c r="C160" s="94"/>
      <c r="D160" s="94"/>
      <c r="E160" s="93"/>
      <c r="F160" s="93"/>
      <c r="G160" s="92"/>
      <c r="H160" s="91"/>
      <c r="I160" s="90">
        <f>G160*H160</f>
        <v>0</v>
      </c>
    </row>
    <row r="161" spans="1:9" s="79" customFormat="1" x14ac:dyDescent="0.25">
      <c r="A161" s="94"/>
      <c r="B161" s="94"/>
      <c r="C161" s="94"/>
      <c r="D161" s="94"/>
      <c r="E161" s="93"/>
      <c r="F161" s="93"/>
      <c r="G161" s="92"/>
      <c r="H161" s="91"/>
      <c r="I161" s="90">
        <f>G161*H161</f>
        <v>0</v>
      </c>
    </row>
    <row r="162" spans="1:9" s="79" customFormat="1" x14ac:dyDescent="0.25">
      <c r="A162" s="94"/>
      <c r="B162" s="94"/>
      <c r="C162" s="94"/>
      <c r="D162" s="94"/>
      <c r="E162" s="93"/>
      <c r="F162" s="93"/>
      <c r="G162" s="92"/>
      <c r="H162" s="91"/>
      <c r="I162" s="90">
        <f>G162*H162</f>
        <v>0</v>
      </c>
    </row>
    <row r="163" spans="1:9" s="79" customFormat="1" ht="15" x14ac:dyDescent="0.25">
      <c r="A163" s="171" t="s">
        <v>113</v>
      </c>
      <c r="B163" s="99"/>
      <c r="C163" s="99"/>
      <c r="D163" s="100"/>
      <c r="E163" s="100"/>
      <c r="F163" s="99"/>
      <c r="G163" s="98"/>
      <c r="H163" s="97"/>
      <c r="I163" s="96"/>
    </row>
    <row r="164" spans="1:9" s="79" customFormat="1" x14ac:dyDescent="0.25">
      <c r="A164" s="95"/>
      <c r="B164" s="95"/>
      <c r="C164" s="95"/>
      <c r="D164" s="94"/>
      <c r="E164" s="93"/>
      <c r="F164" s="93"/>
      <c r="G164" s="92"/>
      <c r="H164" s="91"/>
      <c r="I164" s="90">
        <f>G164*H164</f>
        <v>0</v>
      </c>
    </row>
    <row r="165" spans="1:9" s="79" customFormat="1" x14ac:dyDescent="0.25">
      <c r="A165" s="95"/>
      <c r="B165" s="95"/>
      <c r="C165" s="95"/>
      <c r="D165" s="94"/>
      <c r="E165" s="93"/>
      <c r="F165" s="93"/>
      <c r="G165" s="92"/>
      <c r="H165" s="91"/>
      <c r="I165" s="90">
        <f>G165*H165</f>
        <v>0</v>
      </c>
    </row>
    <row r="166" spans="1:9" s="79" customFormat="1" x14ac:dyDescent="0.25">
      <c r="A166" s="95"/>
      <c r="B166" s="95"/>
      <c r="C166" s="95"/>
      <c r="D166" s="94"/>
      <c r="E166" s="93"/>
      <c r="F166" s="93"/>
      <c r="G166" s="92"/>
      <c r="H166" s="91"/>
      <c r="I166" s="90">
        <f>G166*H166</f>
        <v>0</v>
      </c>
    </row>
    <row r="167" spans="1:9" s="79" customFormat="1" ht="15" x14ac:dyDescent="0.25">
      <c r="A167" s="171" t="s">
        <v>107</v>
      </c>
      <c r="B167" s="99"/>
      <c r="C167" s="99"/>
      <c r="D167" s="100"/>
      <c r="E167" s="100"/>
      <c r="F167" s="99"/>
      <c r="G167" s="98"/>
      <c r="H167" s="97"/>
      <c r="I167" s="96"/>
    </row>
    <row r="168" spans="1:9" s="79" customFormat="1" x14ac:dyDescent="0.25">
      <c r="A168" s="95"/>
      <c r="B168" s="95"/>
      <c r="C168" s="95"/>
      <c r="D168" s="94"/>
      <c r="E168" s="93"/>
      <c r="F168" s="93"/>
      <c r="G168" s="92"/>
      <c r="H168" s="91"/>
      <c r="I168" s="90">
        <f>G168*H168</f>
        <v>0</v>
      </c>
    </row>
    <row r="169" spans="1:9" s="79" customFormat="1" x14ac:dyDescent="0.25">
      <c r="A169" s="95"/>
      <c r="B169" s="95"/>
      <c r="C169" s="95"/>
      <c r="D169" s="94"/>
      <c r="E169" s="93"/>
      <c r="F169" s="93"/>
      <c r="G169" s="92"/>
      <c r="H169" s="91"/>
      <c r="I169" s="90">
        <f>G169*H169</f>
        <v>0</v>
      </c>
    </row>
    <row r="170" spans="1:9" s="79" customFormat="1" x14ac:dyDescent="0.25">
      <c r="A170" s="95"/>
      <c r="B170" s="95"/>
      <c r="C170" s="95"/>
      <c r="D170" s="94"/>
      <c r="E170" s="93"/>
      <c r="F170" s="93"/>
      <c r="G170" s="92"/>
      <c r="H170" s="91"/>
      <c r="I170" s="90">
        <f>G170*H170</f>
        <v>0</v>
      </c>
    </row>
    <row r="171" spans="1:9" s="79" customFormat="1" ht="15" x14ac:dyDescent="0.25">
      <c r="A171" s="171"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8"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G179*H179</f>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34"/>
      <c r="B182" s="134"/>
      <c r="C182" s="134"/>
      <c r="D182" s="134"/>
      <c r="E182" s="78"/>
      <c r="F182" s="78"/>
      <c r="G182" s="78"/>
      <c r="H182" s="77" t="s">
        <v>112</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s="79" customFormat="1" ht="15.75" customHeight="1" x14ac:dyDescent="0.25">
      <c r="A185" s="222" t="s">
        <v>75</v>
      </c>
      <c r="B185" s="224"/>
      <c r="C185" s="224"/>
      <c r="D185" s="224"/>
      <c r="E185" s="224"/>
      <c r="F185" s="224"/>
      <c r="G185" s="224"/>
      <c r="H185" s="224"/>
      <c r="I185" s="224"/>
    </row>
    <row r="186" spans="1:9" s="84" customFormat="1" ht="32.25" customHeight="1" x14ac:dyDescent="0.25">
      <c r="A186" s="230" t="s">
        <v>74</v>
      </c>
      <c r="B186" s="231"/>
      <c r="C186" s="255" t="s">
        <v>101</v>
      </c>
      <c r="D186" s="231"/>
      <c r="E186" s="86"/>
      <c r="F186" s="86"/>
      <c r="G186" s="86"/>
      <c r="H186" s="85" t="s">
        <v>72</v>
      </c>
      <c r="I186" s="85" t="s">
        <v>71</v>
      </c>
    </row>
    <row r="187" spans="1:9" s="79" customFormat="1" ht="12" customHeight="1" x14ac:dyDescent="0.25">
      <c r="A187" s="236" t="s">
        <v>121</v>
      </c>
      <c r="B187" s="23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54" t="s">
        <v>109</v>
      </c>
      <c r="B195" s="254"/>
      <c r="C195" s="254"/>
      <c r="D195" s="254"/>
      <c r="E195" s="254"/>
      <c r="F195" s="254"/>
      <c r="G195" s="254"/>
      <c r="H195" s="254"/>
      <c r="I195" s="254"/>
    </row>
  </sheetData>
  <mergeCells count="89">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E143:F143"/>
    <mergeCell ref="B143:C143"/>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E96:F96"/>
    <mergeCell ref="B96:C96"/>
    <mergeCell ref="A95:I95"/>
    <mergeCell ref="A37:B37"/>
    <mergeCell ref="A38:B38"/>
    <mergeCell ref="G48:I49"/>
    <mergeCell ref="E50:F50"/>
    <mergeCell ref="G50:H50"/>
    <mergeCell ref="I50:I51"/>
    <mergeCell ref="A71:F71"/>
    <mergeCell ref="A90:F90"/>
    <mergeCell ref="A93:D93"/>
    <mergeCell ref="A94:I94"/>
    <mergeCell ref="E48:F48"/>
    <mergeCell ref="B48:C48"/>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7"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90" zoomScaleNormal="100" zoomScaleSheetLayoutView="90" zoomScalePageLayoutView="80" workbookViewId="0">
      <selection activeCell="D5" sqref="D5"/>
    </sheetView>
  </sheetViews>
  <sheetFormatPr defaultColWidth="9.140625" defaultRowHeight="12" x14ac:dyDescent="0.2"/>
  <cols>
    <col min="1" max="1" width="28" style="69" customWidth="1"/>
    <col min="2"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7.28515625" style="69" customWidth="1"/>
    <col min="11" max="16384" width="9.140625" style="69"/>
  </cols>
  <sheetData>
    <row r="1" spans="1:9" ht="25.5" customHeight="1" x14ac:dyDescent="0.3">
      <c r="A1" s="132"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c r="D4" s="161"/>
      <c r="E4" s="160" t="s">
        <v>43</v>
      </c>
      <c r="F4" s="143"/>
    </row>
    <row r="5" spans="1:9" s="142" customFormat="1" ht="15" customHeight="1" x14ac:dyDescent="0.2">
      <c r="B5" s="127" t="s">
        <v>18</v>
      </c>
      <c r="C5" s="186"/>
      <c r="D5" s="149"/>
      <c r="E5" s="156" t="s">
        <v>44</v>
      </c>
      <c r="F5" s="143"/>
    </row>
    <row r="6" spans="1:9" s="142" customFormat="1" ht="15" customHeight="1" x14ac:dyDescent="0.3">
      <c r="A6" s="148"/>
      <c r="B6" s="127" t="s">
        <v>96</v>
      </c>
      <c r="C6" s="187"/>
      <c r="E6" s="192" t="s">
        <v>124</v>
      </c>
      <c r="F6" s="143"/>
    </row>
    <row r="7" spans="1:9" s="142" customFormat="1" ht="15" customHeight="1" x14ac:dyDescent="0.3">
      <c r="A7" s="148"/>
      <c r="B7" s="202" t="s">
        <v>19</v>
      </c>
      <c r="C7" s="187"/>
      <c r="E7" s="193" t="s">
        <v>123</v>
      </c>
      <c r="F7" s="143"/>
    </row>
    <row r="8" spans="1:9" s="142" customFormat="1" ht="15" customHeight="1" x14ac:dyDescent="0.2">
      <c r="A8" s="148"/>
      <c r="B8" s="202" t="s">
        <v>20</v>
      </c>
      <c r="C8" s="157"/>
      <c r="D8" s="147"/>
      <c r="E8" s="193" t="s">
        <v>45</v>
      </c>
      <c r="F8" s="143"/>
    </row>
    <row r="9" spans="1:9" s="142" customFormat="1" ht="15" customHeight="1" x14ac:dyDescent="0.2">
      <c r="A9" s="155"/>
      <c r="B9" s="127" t="s">
        <v>117</v>
      </c>
      <c r="C9" s="154"/>
      <c r="D9" s="150"/>
      <c r="E9" s="194" t="s">
        <v>47</v>
      </c>
      <c r="F9" s="143"/>
    </row>
    <row r="10" spans="1:9" s="142" customFormat="1" ht="15" customHeight="1" x14ac:dyDescent="0.3">
      <c r="A10" s="152"/>
      <c r="B10" s="127"/>
      <c r="C10" s="151"/>
      <c r="D10" s="150"/>
      <c r="E10" s="194" t="s">
        <v>46</v>
      </c>
      <c r="F10" s="149"/>
    </row>
    <row r="11" spans="1:9" s="142" customFormat="1" ht="12.75" x14ac:dyDescent="0.2">
      <c r="A11" s="145"/>
      <c r="B11" s="145"/>
      <c r="C11" s="145"/>
      <c r="D11" s="144"/>
      <c r="E11" s="191" t="s">
        <v>128</v>
      </c>
      <c r="F11" s="143"/>
    </row>
    <row r="12" spans="1:9" s="142" customFormat="1" ht="15" customHeight="1" x14ac:dyDescent="0.3">
      <c r="A12" s="152"/>
      <c r="B12" s="127"/>
      <c r="C12" s="151"/>
      <c r="D12" s="150"/>
      <c r="E12" s="191" t="s">
        <v>126</v>
      </c>
      <c r="F12" s="149"/>
    </row>
    <row r="13" spans="1:9" s="142" customFormat="1" ht="15" customHeight="1" x14ac:dyDescent="0.3">
      <c r="A13" s="152"/>
      <c r="B13" s="127"/>
      <c r="C13" s="151"/>
      <c r="D13" s="150"/>
      <c r="E13" s="191" t="s">
        <v>127</v>
      </c>
      <c r="F13" s="149"/>
    </row>
    <row r="14" spans="1:9" s="142" customFormat="1" ht="15" customHeight="1" x14ac:dyDescent="0.3">
      <c r="A14" s="152"/>
      <c r="B14" s="127"/>
      <c r="C14" s="151"/>
      <c r="D14" s="150"/>
      <c r="E14" s="185"/>
      <c r="F14" s="149"/>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s="79" customFormat="1" ht="16.5" customHeight="1" x14ac:dyDescent="0.25">
      <c r="A17" s="107" t="s">
        <v>28</v>
      </c>
      <c r="B17" s="106"/>
      <c r="C17" s="223"/>
      <c r="D17" s="223"/>
      <c r="E17" s="243" t="s">
        <v>82</v>
      </c>
      <c r="F17" s="243"/>
      <c r="G17" s="243" t="s">
        <v>102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83" t="s">
        <v>114</v>
      </c>
      <c r="E41" s="131"/>
      <c r="J41" s="69"/>
      <c r="L41" s="69"/>
      <c r="M41" s="69"/>
      <c r="N41" s="69"/>
      <c r="O41" s="69"/>
    </row>
    <row r="42" spans="1:15" s="129" customFormat="1" ht="12" customHeight="1" x14ac:dyDescent="0.2"/>
    <row r="43" spans="1:15" s="79" customFormat="1" ht="12.75" customHeight="1" x14ac:dyDescent="0.25">
      <c r="A43" s="127" t="s">
        <v>25</v>
      </c>
      <c r="B43" s="203" t="s">
        <v>36</v>
      </c>
      <c r="D43" s="127" t="s">
        <v>11</v>
      </c>
      <c r="E43" s="203" t="s">
        <v>138</v>
      </c>
    </row>
    <row r="44" spans="1:15" s="79" customFormat="1" ht="12.75" customHeight="1" x14ac:dyDescent="0.25">
      <c r="A44" s="126"/>
      <c r="B44" s="203" t="s">
        <v>37</v>
      </c>
      <c r="E44" s="125" t="s">
        <v>33</v>
      </c>
    </row>
    <row r="45" spans="1:15" s="79" customFormat="1" ht="12.75" customHeight="1" x14ac:dyDescent="0.25">
      <c r="A45" s="126"/>
      <c r="B45" s="203" t="s">
        <v>26</v>
      </c>
      <c r="E45" s="125" t="s">
        <v>34</v>
      </c>
    </row>
    <row r="46" spans="1:15" ht="12.75" customHeight="1" x14ac:dyDescent="0.2">
      <c r="A46" s="126"/>
      <c r="B46" s="125"/>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4'!$C$6),"",'93.2 Game 4'!$C$6)</f>
        <v/>
      </c>
      <c r="C48" s="249"/>
      <c r="D48" s="202" t="s">
        <v>116</v>
      </c>
      <c r="E48" s="252"/>
      <c r="F48" s="253"/>
      <c r="G48" s="241" t="s">
        <v>6</v>
      </c>
      <c r="H48" s="241"/>
      <c r="I48" s="241"/>
    </row>
    <row r="49" spans="1:9" ht="7.5" customHeight="1" x14ac:dyDescent="0.25">
      <c r="A49" s="110"/>
      <c r="B49" s="109"/>
      <c r="C49" s="109"/>
      <c r="D49" s="109"/>
      <c r="E49" s="108"/>
      <c r="F49" s="108"/>
      <c r="G49" s="241"/>
      <c r="H49" s="241"/>
      <c r="I49" s="241"/>
    </row>
    <row r="50" spans="1:9" s="79" customFormat="1" ht="16.5" customHeight="1" x14ac:dyDescent="0.25">
      <c r="A50" s="107" t="s">
        <v>14</v>
      </c>
      <c r="B50" s="106"/>
      <c r="C50" s="106"/>
      <c r="D50" s="106"/>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15.6"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49" t="str">
        <f>IF(ISBLANK('93.2 Game 4'!$C$6),"",'93.2 Game 4'!$C$6)</f>
        <v/>
      </c>
      <c r="C96" s="249"/>
      <c r="D96" s="202" t="s">
        <v>116</v>
      </c>
      <c r="E96" s="252"/>
      <c r="F96" s="253"/>
      <c r="G96" s="241" t="s">
        <v>6</v>
      </c>
      <c r="H96" s="241"/>
      <c r="I96" s="241"/>
    </row>
    <row r="97" spans="1:9" ht="7.5" customHeight="1" x14ac:dyDescent="0.25">
      <c r="A97" s="110"/>
      <c r="B97" s="109"/>
      <c r="C97" s="109"/>
      <c r="D97" s="109"/>
      <c r="E97" s="108"/>
      <c r="F97" s="108"/>
      <c r="G97" s="241"/>
      <c r="H97" s="241"/>
      <c r="I97" s="241"/>
    </row>
    <row r="98" spans="1:9" s="79" customFormat="1" ht="16.5" customHeight="1" x14ac:dyDescent="0.25">
      <c r="A98" s="107" t="s">
        <v>88</v>
      </c>
      <c r="B98" s="107"/>
      <c r="C98" s="107"/>
      <c r="D98" s="107"/>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5.75"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34"/>
      <c r="B140" s="134"/>
      <c r="C140" s="134"/>
      <c r="D140" s="134"/>
      <c r="E140" s="78"/>
      <c r="F140" s="78"/>
      <c r="G140" s="78"/>
      <c r="H140" s="177" t="s">
        <v>106</v>
      </c>
      <c r="I140" s="89">
        <f>SUM(I100:I139)</f>
        <v>0</v>
      </c>
    </row>
    <row r="141" spans="1:9" s="70" customFormat="1" ht="13.5" thickTop="1" x14ac:dyDescent="0.25">
      <c r="A141" s="235"/>
      <c r="B141" s="235"/>
      <c r="C141" s="235"/>
      <c r="D141" s="235"/>
      <c r="E141" s="235"/>
      <c r="F141" s="235"/>
      <c r="G141" s="235"/>
      <c r="H141" s="235"/>
      <c r="I141" s="235"/>
    </row>
    <row r="142" spans="1:9" ht="27.6" customHeight="1" x14ac:dyDescent="0.2">
      <c r="A142" s="254" t="s">
        <v>110</v>
      </c>
      <c r="B142" s="254"/>
      <c r="C142" s="254"/>
      <c r="D142" s="254"/>
      <c r="E142" s="254"/>
      <c r="F142" s="254"/>
      <c r="G142" s="254"/>
      <c r="H142" s="254"/>
      <c r="I142" s="254"/>
    </row>
    <row r="143" spans="1:9" ht="16.5" customHeight="1" x14ac:dyDescent="0.2">
      <c r="A143" s="110" t="s">
        <v>84</v>
      </c>
      <c r="B143" s="249" t="str">
        <f>IF(ISBLANK('93.2 Game 4'!$C$6),"",'93.2 Game 4'!$C$6)</f>
        <v/>
      </c>
      <c r="C143" s="249"/>
      <c r="D143" s="202" t="s">
        <v>116</v>
      </c>
      <c r="E143" s="252"/>
      <c r="F143" s="253"/>
      <c r="G143" s="241" t="s">
        <v>6</v>
      </c>
      <c r="H143" s="241"/>
      <c r="I143" s="241"/>
    </row>
    <row r="144" spans="1:9" ht="7.5" customHeight="1" x14ac:dyDescent="0.25">
      <c r="A144" s="110"/>
      <c r="B144" s="109"/>
      <c r="C144" s="109"/>
      <c r="D144" s="109"/>
      <c r="E144" s="108"/>
      <c r="F144" s="108"/>
      <c r="G144" s="241"/>
      <c r="H144" s="241"/>
      <c r="I144" s="241"/>
    </row>
    <row r="145" spans="1:9" ht="15.75" customHeight="1" x14ac:dyDescent="0.2">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1" t="s">
        <v>78</v>
      </c>
      <c r="B147" s="103"/>
      <c r="C147" s="102"/>
      <c r="D147" s="102"/>
      <c r="E147" s="102"/>
      <c r="F147" s="102"/>
      <c r="G147" s="101"/>
      <c r="H147" s="101"/>
      <c r="I147" s="101"/>
    </row>
    <row r="148" spans="1:9" s="79" customFormat="1" x14ac:dyDescent="0.25">
      <c r="A148" s="94"/>
      <c r="B148" s="94"/>
      <c r="C148" s="94"/>
      <c r="D148" s="94"/>
      <c r="E148" s="93"/>
      <c r="F148" s="93"/>
      <c r="G148" s="92"/>
      <c r="H148" s="91"/>
      <c r="I148" s="90">
        <f>G148*H148</f>
        <v>0</v>
      </c>
    </row>
    <row r="149" spans="1:9" s="79" customFormat="1" x14ac:dyDescent="0.25">
      <c r="A149" s="94"/>
      <c r="B149" s="94"/>
      <c r="C149" s="94"/>
      <c r="D149" s="94"/>
      <c r="E149" s="93"/>
      <c r="F149" s="93"/>
      <c r="G149" s="92"/>
      <c r="H149" s="91"/>
      <c r="I149" s="90">
        <f>G149*H149</f>
        <v>0</v>
      </c>
    </row>
    <row r="150" spans="1:9" s="79" customFormat="1" x14ac:dyDescent="0.25">
      <c r="A150" s="94"/>
      <c r="B150" s="94"/>
      <c r="C150" s="94"/>
      <c r="D150" s="94"/>
      <c r="E150" s="93"/>
      <c r="F150" s="93"/>
      <c r="G150" s="92"/>
      <c r="H150" s="91"/>
      <c r="I150" s="90">
        <f>G150*H150</f>
        <v>0</v>
      </c>
    </row>
    <row r="151" spans="1:9" s="79" customFormat="1" ht="15" x14ac:dyDescent="0.25">
      <c r="A151" s="171" t="s">
        <v>77</v>
      </c>
      <c r="B151" s="99"/>
      <c r="C151" s="99"/>
      <c r="D151" s="100"/>
      <c r="E151" s="100"/>
      <c r="F151" s="99"/>
      <c r="G151" s="98"/>
      <c r="H151" s="97"/>
      <c r="I151" s="96"/>
    </row>
    <row r="152" spans="1:9" s="79" customFormat="1" x14ac:dyDescent="0.25">
      <c r="A152" s="94"/>
      <c r="B152" s="94"/>
      <c r="C152" s="94"/>
      <c r="D152" s="94"/>
      <c r="E152" s="93"/>
      <c r="F152" s="93"/>
      <c r="G152" s="92"/>
      <c r="H152" s="91"/>
      <c r="I152" s="90">
        <f>G152*H152</f>
        <v>0</v>
      </c>
    </row>
    <row r="153" spans="1:9" s="79" customFormat="1" x14ac:dyDescent="0.25">
      <c r="A153" s="94"/>
      <c r="B153" s="94"/>
      <c r="C153" s="94"/>
      <c r="D153" s="94"/>
      <c r="E153" s="93"/>
      <c r="F153" s="93"/>
      <c r="G153" s="92"/>
      <c r="H153" s="91"/>
      <c r="I153" s="90">
        <f>G153*H153</f>
        <v>0</v>
      </c>
    </row>
    <row r="154" spans="1:9" s="79" customFormat="1" x14ac:dyDescent="0.25">
      <c r="A154" s="94"/>
      <c r="B154" s="94"/>
      <c r="C154" s="94"/>
      <c r="D154" s="94"/>
      <c r="E154" s="93"/>
      <c r="F154" s="93"/>
      <c r="G154" s="92"/>
      <c r="H154" s="91"/>
      <c r="I154" s="90">
        <f>G154*H154</f>
        <v>0</v>
      </c>
    </row>
    <row r="155" spans="1:9" s="79" customFormat="1" ht="15" x14ac:dyDescent="0.25">
      <c r="A155" s="172" t="s">
        <v>97</v>
      </c>
      <c r="B155" s="99"/>
      <c r="C155" s="99"/>
      <c r="D155" s="100"/>
      <c r="E155" s="100"/>
      <c r="F155" s="99"/>
      <c r="G155" s="98"/>
      <c r="H155" s="97"/>
      <c r="I155" s="96"/>
    </row>
    <row r="156" spans="1:9" s="79" customFormat="1" x14ac:dyDescent="0.25">
      <c r="A156" s="94"/>
      <c r="B156" s="94"/>
      <c r="C156" s="94"/>
      <c r="D156" s="94"/>
      <c r="E156" s="93"/>
      <c r="F156" s="93"/>
      <c r="G156" s="92"/>
      <c r="H156" s="91"/>
      <c r="I156" s="90">
        <f>G156*H156</f>
        <v>0</v>
      </c>
    </row>
    <row r="157" spans="1:9" s="79" customFormat="1" x14ac:dyDescent="0.25">
      <c r="A157" s="94"/>
      <c r="B157" s="94"/>
      <c r="C157" s="94"/>
      <c r="D157" s="94"/>
      <c r="E157" s="93"/>
      <c r="F157" s="93"/>
      <c r="G157" s="92"/>
      <c r="H157" s="91"/>
      <c r="I157" s="90">
        <f>G157*H157</f>
        <v>0</v>
      </c>
    </row>
    <row r="158" spans="1:9" s="79" customFormat="1" x14ac:dyDescent="0.25">
      <c r="A158" s="94"/>
      <c r="B158" s="94"/>
      <c r="C158" s="94"/>
      <c r="D158" s="94"/>
      <c r="E158" s="93"/>
      <c r="F158" s="93"/>
      <c r="G158" s="92"/>
      <c r="H158" s="91"/>
      <c r="I158" s="90">
        <f>G158*H158</f>
        <v>0</v>
      </c>
    </row>
    <row r="159" spans="1:9" s="79" customFormat="1" ht="15" x14ac:dyDescent="0.25">
      <c r="A159" s="171" t="s">
        <v>76</v>
      </c>
      <c r="B159" s="99"/>
      <c r="C159" s="99"/>
      <c r="D159" s="100"/>
      <c r="E159" s="100"/>
      <c r="F159" s="99"/>
      <c r="G159" s="98"/>
      <c r="H159" s="97"/>
      <c r="I159" s="96"/>
    </row>
    <row r="160" spans="1:9" s="79" customFormat="1" x14ac:dyDescent="0.25">
      <c r="A160" s="94"/>
      <c r="B160" s="94"/>
      <c r="C160" s="94"/>
      <c r="D160" s="94"/>
      <c r="E160" s="93"/>
      <c r="F160" s="93"/>
      <c r="G160" s="92"/>
      <c r="H160" s="91"/>
      <c r="I160" s="90">
        <f>G160*H160</f>
        <v>0</v>
      </c>
    </row>
    <row r="161" spans="1:9" s="79" customFormat="1" x14ac:dyDescent="0.25">
      <c r="A161" s="94"/>
      <c r="B161" s="94"/>
      <c r="C161" s="94"/>
      <c r="D161" s="94"/>
      <c r="E161" s="93"/>
      <c r="F161" s="93"/>
      <c r="G161" s="92"/>
      <c r="H161" s="91"/>
      <c r="I161" s="90">
        <f>G161*H161</f>
        <v>0</v>
      </c>
    </row>
    <row r="162" spans="1:9" s="79" customFormat="1" x14ac:dyDescent="0.25">
      <c r="A162" s="94"/>
      <c r="B162" s="94"/>
      <c r="C162" s="94"/>
      <c r="D162" s="94"/>
      <c r="E162" s="93"/>
      <c r="F162" s="93"/>
      <c r="G162" s="92"/>
      <c r="H162" s="91"/>
      <c r="I162" s="90">
        <f>G162*H162</f>
        <v>0</v>
      </c>
    </row>
    <row r="163" spans="1:9" s="79" customFormat="1" ht="15" x14ac:dyDescent="0.25">
      <c r="A163" s="171" t="s">
        <v>113</v>
      </c>
      <c r="B163" s="99"/>
      <c r="C163" s="99"/>
      <c r="D163" s="100"/>
      <c r="E163" s="100"/>
      <c r="F163" s="99"/>
      <c r="G163" s="98"/>
      <c r="H163" s="97"/>
      <c r="I163" s="96"/>
    </row>
    <row r="164" spans="1:9" s="79" customFormat="1" x14ac:dyDescent="0.25">
      <c r="A164" s="95"/>
      <c r="B164" s="95"/>
      <c r="C164" s="95"/>
      <c r="D164" s="94"/>
      <c r="E164" s="93"/>
      <c r="F164" s="93"/>
      <c r="G164" s="92"/>
      <c r="H164" s="91"/>
      <c r="I164" s="90">
        <f>G164*H164</f>
        <v>0</v>
      </c>
    </row>
    <row r="165" spans="1:9" s="79" customFormat="1" x14ac:dyDescent="0.25">
      <c r="A165" s="95"/>
      <c r="B165" s="95"/>
      <c r="C165" s="95"/>
      <c r="D165" s="94"/>
      <c r="E165" s="93"/>
      <c r="F165" s="93"/>
      <c r="G165" s="92"/>
      <c r="H165" s="91"/>
      <c r="I165" s="90">
        <f>G165*H165</f>
        <v>0</v>
      </c>
    </row>
    <row r="166" spans="1:9" s="79" customFormat="1" x14ac:dyDescent="0.25">
      <c r="A166" s="95"/>
      <c r="B166" s="95"/>
      <c r="C166" s="95"/>
      <c r="D166" s="94"/>
      <c r="E166" s="93"/>
      <c r="F166" s="93"/>
      <c r="G166" s="92"/>
      <c r="H166" s="91"/>
      <c r="I166" s="90">
        <f>G166*H166</f>
        <v>0</v>
      </c>
    </row>
    <row r="167" spans="1:9" s="79" customFormat="1" ht="15" x14ac:dyDescent="0.25">
      <c r="A167" s="171" t="s">
        <v>107</v>
      </c>
      <c r="B167" s="99"/>
      <c r="C167" s="99"/>
      <c r="D167" s="100"/>
      <c r="E167" s="100"/>
      <c r="F167" s="99"/>
      <c r="G167" s="98"/>
      <c r="H167" s="97"/>
      <c r="I167" s="96"/>
    </row>
    <row r="168" spans="1:9" s="79" customFormat="1" x14ac:dyDescent="0.25">
      <c r="A168" s="95"/>
      <c r="B168" s="95"/>
      <c r="C168" s="95"/>
      <c r="D168" s="94"/>
      <c r="E168" s="93"/>
      <c r="F168" s="93"/>
      <c r="G168" s="92"/>
      <c r="H168" s="91"/>
      <c r="I168" s="90">
        <f>G168*H168</f>
        <v>0</v>
      </c>
    </row>
    <row r="169" spans="1:9" s="79" customFormat="1" x14ac:dyDescent="0.25">
      <c r="A169" s="95"/>
      <c r="B169" s="95"/>
      <c r="C169" s="95"/>
      <c r="D169" s="94"/>
      <c r="E169" s="93"/>
      <c r="F169" s="93"/>
      <c r="G169" s="92"/>
      <c r="H169" s="91"/>
      <c r="I169" s="90">
        <f>G169*H169</f>
        <v>0</v>
      </c>
    </row>
    <row r="170" spans="1:9" s="79" customFormat="1" x14ac:dyDescent="0.25">
      <c r="A170" s="95"/>
      <c r="B170" s="95"/>
      <c r="C170" s="95"/>
      <c r="D170" s="94"/>
      <c r="E170" s="93"/>
      <c r="F170" s="93"/>
      <c r="G170" s="92"/>
      <c r="H170" s="91"/>
      <c r="I170" s="90">
        <f>G170*H170</f>
        <v>0</v>
      </c>
    </row>
    <row r="171" spans="1:9" s="79" customFormat="1" ht="15" x14ac:dyDescent="0.25">
      <c r="A171" s="171"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8"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G179*H179</f>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34"/>
      <c r="B182" s="134"/>
      <c r="C182" s="134"/>
      <c r="D182" s="134"/>
      <c r="E182" s="78"/>
      <c r="F182" s="78"/>
      <c r="G182" s="78"/>
      <c r="H182" s="77" t="s">
        <v>112</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s="79" customFormat="1" ht="15.75" customHeight="1" x14ac:dyDescent="0.25">
      <c r="A185" s="222" t="s">
        <v>75</v>
      </c>
      <c r="B185" s="224"/>
      <c r="C185" s="224"/>
      <c r="D185" s="224"/>
      <c r="E185" s="224"/>
      <c r="F185" s="224"/>
      <c r="G185" s="224"/>
      <c r="H185" s="224"/>
      <c r="I185" s="224"/>
    </row>
    <row r="186" spans="1:9" s="128" customFormat="1" ht="32.25" customHeight="1" x14ac:dyDescent="0.25">
      <c r="A186" s="258" t="s">
        <v>74</v>
      </c>
      <c r="B186" s="259"/>
      <c r="C186" s="260" t="s">
        <v>101</v>
      </c>
      <c r="D186" s="259"/>
      <c r="E186" s="175"/>
      <c r="F186" s="175"/>
      <c r="G186" s="175"/>
      <c r="H186" s="176" t="s">
        <v>72</v>
      </c>
      <c r="I186" s="176" t="s">
        <v>71</v>
      </c>
    </row>
    <row r="187" spans="1:9" s="79" customFormat="1" ht="12" customHeight="1" x14ac:dyDescent="0.25">
      <c r="A187" s="256" t="s">
        <v>121</v>
      </c>
      <c r="B187" s="25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54" t="s">
        <v>109</v>
      </c>
      <c r="B195" s="254"/>
      <c r="C195" s="254"/>
      <c r="D195" s="254"/>
      <c r="E195" s="254"/>
      <c r="F195" s="254"/>
      <c r="G195" s="254"/>
      <c r="H195" s="254"/>
      <c r="I195" s="254"/>
    </row>
  </sheetData>
  <mergeCells count="89">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E143:F143"/>
    <mergeCell ref="B143:C143"/>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E96:F96"/>
    <mergeCell ref="B96:C96"/>
    <mergeCell ref="A95:I95"/>
    <mergeCell ref="A37:B37"/>
    <mergeCell ref="A38:B38"/>
    <mergeCell ref="G48:I49"/>
    <mergeCell ref="E50:F50"/>
    <mergeCell ref="G50:H50"/>
    <mergeCell ref="I50:I51"/>
    <mergeCell ref="A71:F71"/>
    <mergeCell ref="A90:F90"/>
    <mergeCell ref="A93:D93"/>
    <mergeCell ref="A94:I94"/>
    <mergeCell ref="E48:F48"/>
    <mergeCell ref="B48:C48"/>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7"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7"/>
  <sheetViews>
    <sheetView view="pageBreakPreview" zoomScale="90" zoomScaleNormal="100" zoomScaleSheetLayoutView="90" zoomScalePageLayoutView="80" workbookViewId="0">
      <selection activeCell="A2" sqref="A2"/>
    </sheetView>
  </sheetViews>
  <sheetFormatPr defaultColWidth="9.140625" defaultRowHeight="12" x14ac:dyDescent="0.2"/>
  <cols>
    <col min="1" max="1" width="28" style="69" customWidth="1"/>
    <col min="2"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8" style="69" customWidth="1"/>
    <col min="11" max="16384" width="9.140625" style="69"/>
  </cols>
  <sheetData>
    <row r="1" spans="1:9" ht="25.5" customHeight="1" x14ac:dyDescent="0.3">
      <c r="A1" s="132"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t="str">
        <f>IF(ISBLANK('93.2 Game 1'!$C$4),"",'93.2 Game 1'!$C$4)</f>
        <v/>
      </c>
      <c r="D4" s="161"/>
      <c r="E4" s="160" t="s">
        <v>43</v>
      </c>
      <c r="F4" s="143"/>
    </row>
    <row r="5" spans="1:9" s="142" customFormat="1" ht="15" customHeight="1" x14ac:dyDescent="0.2">
      <c r="B5" s="127" t="s">
        <v>18</v>
      </c>
      <c r="C5" s="186"/>
      <c r="D5" s="149"/>
      <c r="E5" s="156" t="s">
        <v>44</v>
      </c>
      <c r="F5" s="143"/>
    </row>
    <row r="6" spans="1:9" s="142" customFormat="1" ht="15" customHeight="1" x14ac:dyDescent="0.3">
      <c r="A6" s="148"/>
      <c r="B6" s="127" t="s">
        <v>96</v>
      </c>
      <c r="C6" s="187"/>
      <c r="E6" s="192" t="s">
        <v>124</v>
      </c>
      <c r="F6" s="143"/>
    </row>
    <row r="7" spans="1:9" s="142" customFormat="1" ht="15" customHeight="1" x14ac:dyDescent="0.3">
      <c r="A7" s="148"/>
      <c r="B7" s="202" t="s">
        <v>19</v>
      </c>
      <c r="C7" s="187"/>
      <c r="E7" s="184" t="s">
        <v>123</v>
      </c>
      <c r="F7" s="143"/>
    </row>
    <row r="8" spans="1:9" s="142" customFormat="1" ht="15" customHeight="1" x14ac:dyDescent="0.2">
      <c r="A8" s="148"/>
      <c r="B8" s="202" t="s">
        <v>20</v>
      </c>
      <c r="C8" s="157"/>
      <c r="D8" s="147"/>
      <c r="E8" s="153" t="s">
        <v>45</v>
      </c>
      <c r="F8" s="143"/>
    </row>
    <row r="9" spans="1:9" s="142" customFormat="1" ht="15" customHeight="1" x14ac:dyDescent="0.2">
      <c r="A9" s="155"/>
      <c r="B9" s="127" t="s">
        <v>117</v>
      </c>
      <c r="C9" s="154"/>
      <c r="D9" s="150"/>
      <c r="E9" s="146" t="s">
        <v>47</v>
      </c>
      <c r="F9" s="143"/>
    </row>
    <row r="10" spans="1:9" s="142" customFormat="1" ht="15" customHeight="1" x14ac:dyDescent="0.3">
      <c r="A10" s="152"/>
      <c r="B10" s="127"/>
      <c r="C10" s="151"/>
      <c r="D10" s="150"/>
      <c r="E10" s="194" t="s">
        <v>46</v>
      </c>
      <c r="F10" s="149"/>
    </row>
    <row r="11" spans="1:9" s="142" customFormat="1" ht="12.75" x14ac:dyDescent="0.2">
      <c r="A11" s="145"/>
      <c r="B11" s="145"/>
      <c r="C11" s="145"/>
      <c r="D11" s="144"/>
      <c r="E11" s="191" t="s">
        <v>128</v>
      </c>
      <c r="F11" s="143"/>
    </row>
    <row r="12" spans="1:9" s="142" customFormat="1" ht="15" customHeight="1" x14ac:dyDescent="0.3">
      <c r="A12" s="152"/>
      <c r="B12" s="127"/>
      <c r="C12" s="151"/>
      <c r="D12" s="150"/>
      <c r="E12" s="191" t="s">
        <v>126</v>
      </c>
      <c r="F12" s="149"/>
    </row>
    <row r="13" spans="1:9" s="142" customFormat="1" ht="15" customHeight="1" x14ac:dyDescent="0.3">
      <c r="A13" s="152"/>
      <c r="B13" s="127"/>
      <c r="C13" s="151"/>
      <c r="D13" s="150"/>
      <c r="E13" s="191" t="s">
        <v>127</v>
      </c>
      <c r="F13" s="149"/>
    </row>
    <row r="14" spans="1:9" s="142" customFormat="1" ht="15" customHeight="1" x14ac:dyDescent="0.3">
      <c r="A14" s="152"/>
      <c r="B14" s="127"/>
      <c r="C14" s="151"/>
      <c r="D14" s="150"/>
      <c r="E14" s="185"/>
      <c r="F14" s="149"/>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s="79" customFormat="1" ht="16.5" customHeight="1" x14ac:dyDescent="0.25">
      <c r="A17" s="107" t="s">
        <v>28</v>
      </c>
      <c r="B17" s="106"/>
      <c r="C17" s="223"/>
      <c r="D17" s="223"/>
      <c r="E17" s="243" t="s">
        <v>82</v>
      </c>
      <c r="F17" s="243"/>
      <c r="G17" s="243" t="s">
        <v>102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83" t="s">
        <v>114</v>
      </c>
      <c r="E41" s="131"/>
      <c r="J41" s="69"/>
      <c r="L41" s="69"/>
      <c r="M41" s="69"/>
      <c r="N41" s="69"/>
      <c r="O41" s="69"/>
    </row>
    <row r="42" spans="1:15" s="129" customFormat="1" ht="12" customHeight="1" x14ac:dyDescent="0.2"/>
    <row r="43" spans="1:15" s="79" customFormat="1" ht="12.75" customHeight="1" x14ac:dyDescent="0.25">
      <c r="A43" s="127" t="s">
        <v>25</v>
      </c>
      <c r="B43" s="203" t="s">
        <v>36</v>
      </c>
      <c r="D43" s="127" t="s">
        <v>11</v>
      </c>
      <c r="E43" s="203" t="s">
        <v>138</v>
      </c>
    </row>
    <row r="44" spans="1:15" s="79" customFormat="1" ht="12.75" customHeight="1" x14ac:dyDescent="0.25">
      <c r="A44" s="126"/>
      <c r="B44" s="203" t="s">
        <v>37</v>
      </c>
      <c r="E44" s="125" t="s">
        <v>33</v>
      </c>
    </row>
    <row r="45" spans="1:15" s="79" customFormat="1" ht="12.75" customHeight="1" x14ac:dyDescent="0.25">
      <c r="A45" s="126"/>
      <c r="B45" s="203" t="s">
        <v>26</v>
      </c>
      <c r="E45" s="125" t="s">
        <v>34</v>
      </c>
    </row>
    <row r="46" spans="1:15" ht="12.75" customHeight="1" x14ac:dyDescent="0.2">
      <c r="A46" s="126"/>
      <c r="B46" s="125"/>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5'!$C$6),"",'93.2 Game 5'!$C$6)</f>
        <v/>
      </c>
      <c r="C48" s="249"/>
      <c r="D48" s="202" t="s">
        <v>116</v>
      </c>
      <c r="E48" s="252"/>
      <c r="F48" s="253"/>
      <c r="G48" s="241" t="s">
        <v>6</v>
      </c>
      <c r="H48" s="241"/>
      <c r="I48" s="241"/>
    </row>
    <row r="49" spans="1:9" ht="7.5" customHeight="1" x14ac:dyDescent="0.25">
      <c r="A49" s="110"/>
      <c r="B49" s="109"/>
      <c r="C49" s="109"/>
      <c r="D49" s="109"/>
      <c r="E49" s="108"/>
      <c r="F49" s="108"/>
      <c r="G49" s="241"/>
      <c r="H49" s="241"/>
      <c r="I49" s="241"/>
    </row>
    <row r="50" spans="1:9" s="79" customFormat="1" ht="16.5" customHeight="1" x14ac:dyDescent="0.25">
      <c r="A50" s="107" t="s">
        <v>14</v>
      </c>
      <c r="B50" s="106"/>
      <c r="C50" s="106"/>
      <c r="D50" s="106"/>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15.6"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49" t="str">
        <f>IF(ISBLANK('93.2 Game 5'!$C$6),"",'93.2 Game 5'!$C$6)</f>
        <v/>
      </c>
      <c r="C96" s="249"/>
      <c r="D96" s="202" t="s">
        <v>116</v>
      </c>
      <c r="E96" s="252"/>
      <c r="F96" s="253"/>
      <c r="G96" s="241" t="s">
        <v>6</v>
      </c>
      <c r="H96" s="241"/>
      <c r="I96" s="241"/>
    </row>
    <row r="97" spans="1:9" ht="7.5" customHeight="1" x14ac:dyDescent="0.25">
      <c r="A97" s="110"/>
      <c r="B97" s="109"/>
      <c r="C97" s="109"/>
      <c r="D97" s="109"/>
      <c r="E97" s="108"/>
      <c r="F97" s="108"/>
      <c r="G97" s="241"/>
      <c r="H97" s="241"/>
      <c r="I97" s="241"/>
    </row>
    <row r="98" spans="1:9" s="79" customFormat="1" ht="16.5" customHeight="1" x14ac:dyDescent="0.25">
      <c r="A98" s="107" t="s">
        <v>88</v>
      </c>
      <c r="B98" s="107"/>
      <c r="C98" s="107"/>
      <c r="D98" s="107"/>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5.75"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34"/>
      <c r="B140" s="134"/>
      <c r="C140" s="134"/>
      <c r="D140" s="134"/>
      <c r="E140" s="78"/>
      <c r="F140" s="78"/>
      <c r="G140" s="78"/>
      <c r="H140" s="177" t="s">
        <v>106</v>
      </c>
      <c r="I140" s="89">
        <f>SUM(I100:I139)</f>
        <v>0</v>
      </c>
    </row>
    <row r="141" spans="1:9" s="70" customFormat="1" ht="13.5" thickTop="1" x14ac:dyDescent="0.25">
      <c r="A141" s="235"/>
      <c r="B141" s="235"/>
      <c r="C141" s="235"/>
      <c r="D141" s="235"/>
      <c r="E141" s="235"/>
      <c r="F141" s="235"/>
      <c r="G141" s="235"/>
      <c r="H141" s="235"/>
      <c r="I141" s="235"/>
    </row>
    <row r="142" spans="1:9" ht="27.6" customHeight="1" x14ac:dyDescent="0.2">
      <c r="A142" s="254" t="s">
        <v>110</v>
      </c>
      <c r="B142" s="254"/>
      <c r="C142" s="254"/>
      <c r="D142" s="254"/>
      <c r="E142" s="254"/>
      <c r="F142" s="254"/>
      <c r="G142" s="254"/>
      <c r="H142" s="254"/>
      <c r="I142" s="254"/>
    </row>
    <row r="143" spans="1:9" ht="16.5" customHeight="1" x14ac:dyDescent="0.2">
      <c r="A143" s="110" t="s">
        <v>84</v>
      </c>
      <c r="B143" s="249" t="str">
        <f>IF(ISBLANK('93.2 Game 5'!$C$6),"",'93.2 Game 5'!$C$6)</f>
        <v/>
      </c>
      <c r="C143" s="249"/>
      <c r="D143" s="202" t="s">
        <v>116</v>
      </c>
      <c r="E143" s="252"/>
      <c r="F143" s="253"/>
      <c r="G143" s="241" t="s">
        <v>6</v>
      </c>
      <c r="H143" s="241"/>
      <c r="I143" s="241"/>
    </row>
    <row r="144" spans="1:9" ht="7.5" customHeight="1" x14ac:dyDescent="0.25">
      <c r="A144" s="110"/>
      <c r="B144" s="109"/>
      <c r="C144" s="109"/>
      <c r="D144" s="109"/>
      <c r="E144" s="108"/>
      <c r="F144" s="108"/>
      <c r="G144" s="241"/>
      <c r="H144" s="241"/>
      <c r="I144" s="241"/>
    </row>
    <row r="145" spans="1:9" ht="15.75" customHeight="1" x14ac:dyDescent="0.2">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9" t="s">
        <v>78</v>
      </c>
      <c r="B147" s="103"/>
      <c r="C147" s="102"/>
      <c r="D147" s="102"/>
      <c r="E147" s="102"/>
      <c r="F147" s="102"/>
      <c r="G147" s="101"/>
      <c r="H147" s="101"/>
      <c r="I147" s="101"/>
    </row>
    <row r="148" spans="1:9" s="79" customFormat="1" x14ac:dyDescent="0.25">
      <c r="A148" s="180"/>
      <c r="B148" s="94"/>
      <c r="C148" s="94"/>
      <c r="D148" s="94"/>
      <c r="E148" s="93"/>
      <c r="F148" s="93"/>
      <c r="G148" s="92"/>
      <c r="H148" s="91"/>
      <c r="I148" s="90">
        <f>G148*H148</f>
        <v>0</v>
      </c>
    </row>
    <row r="149" spans="1:9" s="79" customFormat="1" x14ac:dyDescent="0.25">
      <c r="A149" s="180"/>
      <c r="B149" s="94"/>
      <c r="C149" s="94"/>
      <c r="D149" s="94"/>
      <c r="E149" s="93"/>
      <c r="F149" s="93"/>
      <c r="G149" s="92"/>
      <c r="H149" s="91"/>
      <c r="I149" s="90">
        <f>G149*H149</f>
        <v>0</v>
      </c>
    </row>
    <row r="150" spans="1:9" s="79" customFormat="1" x14ac:dyDescent="0.25">
      <c r="A150" s="180"/>
      <c r="B150" s="94"/>
      <c r="C150" s="94"/>
      <c r="D150" s="94"/>
      <c r="E150" s="93"/>
      <c r="F150" s="93"/>
      <c r="G150" s="92"/>
      <c r="H150" s="91"/>
      <c r="I150" s="90">
        <f>G150*H150</f>
        <v>0</v>
      </c>
    </row>
    <row r="151" spans="1:9" s="79" customFormat="1" ht="15" x14ac:dyDescent="0.25">
      <c r="A151" s="179" t="s">
        <v>77</v>
      </c>
      <c r="B151" s="99"/>
      <c r="C151" s="99"/>
      <c r="D151" s="100"/>
      <c r="E151" s="100"/>
      <c r="F151" s="99"/>
      <c r="G151" s="98"/>
      <c r="H151" s="97"/>
      <c r="I151" s="96"/>
    </row>
    <row r="152" spans="1:9" s="79" customFormat="1" x14ac:dyDescent="0.25">
      <c r="A152" s="180"/>
      <c r="B152" s="94"/>
      <c r="C152" s="94"/>
      <c r="D152" s="94"/>
      <c r="E152" s="93"/>
      <c r="F152" s="93"/>
      <c r="G152" s="92"/>
      <c r="H152" s="91"/>
      <c r="I152" s="90">
        <f>G152*H152</f>
        <v>0</v>
      </c>
    </row>
    <row r="153" spans="1:9" s="79" customFormat="1" x14ac:dyDescent="0.25">
      <c r="A153" s="180"/>
      <c r="B153" s="94"/>
      <c r="C153" s="94"/>
      <c r="D153" s="94"/>
      <c r="E153" s="93"/>
      <c r="F153" s="93"/>
      <c r="G153" s="92"/>
      <c r="H153" s="91"/>
      <c r="I153" s="90">
        <f>G153*H153</f>
        <v>0</v>
      </c>
    </row>
    <row r="154" spans="1:9" s="79" customFormat="1" x14ac:dyDescent="0.25">
      <c r="A154" s="180"/>
      <c r="B154" s="94"/>
      <c r="C154" s="94"/>
      <c r="D154" s="94"/>
      <c r="E154" s="93"/>
      <c r="F154" s="93"/>
      <c r="G154" s="92"/>
      <c r="H154" s="91"/>
      <c r="I154" s="90">
        <f>G154*H154</f>
        <v>0</v>
      </c>
    </row>
    <row r="155" spans="1:9" s="79" customFormat="1" ht="15" x14ac:dyDescent="0.25">
      <c r="A155" s="181" t="s">
        <v>97</v>
      </c>
      <c r="B155" s="99"/>
      <c r="C155" s="99"/>
      <c r="D155" s="100"/>
      <c r="E155" s="100"/>
      <c r="F155" s="99"/>
      <c r="G155" s="98"/>
      <c r="H155" s="97"/>
      <c r="I155" s="96"/>
    </row>
    <row r="156" spans="1:9" s="79" customFormat="1" x14ac:dyDescent="0.25">
      <c r="A156" s="180"/>
      <c r="B156" s="94"/>
      <c r="C156" s="94"/>
      <c r="D156" s="94"/>
      <c r="E156" s="93"/>
      <c r="F156" s="93"/>
      <c r="G156" s="92"/>
      <c r="H156" s="91"/>
      <c r="I156" s="90">
        <f>G156*H156</f>
        <v>0</v>
      </c>
    </row>
    <row r="157" spans="1:9" s="79" customFormat="1" x14ac:dyDescent="0.25">
      <c r="A157" s="180"/>
      <c r="B157" s="94"/>
      <c r="C157" s="94"/>
      <c r="D157" s="94"/>
      <c r="E157" s="93"/>
      <c r="F157" s="93"/>
      <c r="G157" s="92"/>
      <c r="H157" s="91"/>
      <c r="I157" s="90">
        <f>G157*H157</f>
        <v>0</v>
      </c>
    </row>
    <row r="158" spans="1:9" s="79" customFormat="1" x14ac:dyDescent="0.25">
      <c r="A158" s="180"/>
      <c r="B158" s="94"/>
      <c r="C158" s="94"/>
      <c r="D158" s="94"/>
      <c r="E158" s="93"/>
      <c r="F158" s="93"/>
      <c r="G158" s="92"/>
      <c r="H158" s="91"/>
      <c r="I158" s="90">
        <f>G158*H158</f>
        <v>0</v>
      </c>
    </row>
    <row r="159" spans="1:9" s="79" customFormat="1" ht="15" x14ac:dyDescent="0.25">
      <c r="A159" s="179" t="s">
        <v>76</v>
      </c>
      <c r="B159" s="99"/>
      <c r="C159" s="99"/>
      <c r="D159" s="100"/>
      <c r="E159" s="100"/>
      <c r="F159" s="99"/>
      <c r="G159" s="98"/>
      <c r="H159" s="97"/>
      <c r="I159" s="96"/>
    </row>
    <row r="160" spans="1:9" s="79" customFormat="1" x14ac:dyDescent="0.25">
      <c r="A160" s="180"/>
      <c r="B160" s="94"/>
      <c r="C160" s="94"/>
      <c r="D160" s="94"/>
      <c r="E160" s="93"/>
      <c r="F160" s="93"/>
      <c r="G160" s="92"/>
      <c r="H160" s="91"/>
      <c r="I160" s="90">
        <f>G160*H160</f>
        <v>0</v>
      </c>
    </row>
    <row r="161" spans="1:9" s="79" customFormat="1" x14ac:dyDescent="0.25">
      <c r="A161" s="180"/>
      <c r="B161" s="94"/>
      <c r="C161" s="94"/>
      <c r="D161" s="94"/>
      <c r="E161" s="93"/>
      <c r="F161" s="93"/>
      <c r="G161" s="92"/>
      <c r="H161" s="91"/>
      <c r="I161" s="90">
        <f>G161*H161</f>
        <v>0</v>
      </c>
    </row>
    <row r="162" spans="1:9" s="79" customFormat="1" x14ac:dyDescent="0.25">
      <c r="A162" s="180"/>
      <c r="B162" s="94"/>
      <c r="C162" s="94"/>
      <c r="D162" s="94"/>
      <c r="E162" s="93"/>
      <c r="F162" s="93"/>
      <c r="G162" s="92"/>
      <c r="H162" s="91"/>
      <c r="I162" s="90">
        <f>G162*H162</f>
        <v>0</v>
      </c>
    </row>
    <row r="163" spans="1:9" s="79" customFormat="1" ht="15" x14ac:dyDescent="0.25">
      <c r="A163" s="179" t="s">
        <v>113</v>
      </c>
      <c r="B163" s="99"/>
      <c r="C163" s="99"/>
      <c r="D163" s="100"/>
      <c r="E163" s="100"/>
      <c r="F163" s="99"/>
      <c r="G163" s="98"/>
      <c r="H163" s="97"/>
      <c r="I163" s="96"/>
    </row>
    <row r="164" spans="1:9" s="79" customFormat="1" x14ac:dyDescent="0.25">
      <c r="A164" s="182"/>
      <c r="B164" s="95"/>
      <c r="C164" s="95"/>
      <c r="D164" s="94"/>
      <c r="E164" s="93"/>
      <c r="F164" s="93"/>
      <c r="G164" s="92"/>
      <c r="H164" s="91"/>
      <c r="I164" s="90">
        <f>G164*H164</f>
        <v>0</v>
      </c>
    </row>
    <row r="165" spans="1:9" s="79" customFormat="1" x14ac:dyDescent="0.25">
      <c r="A165" s="182"/>
      <c r="B165" s="95"/>
      <c r="C165" s="95"/>
      <c r="D165" s="94"/>
      <c r="E165" s="93"/>
      <c r="F165" s="93"/>
      <c r="G165" s="92"/>
      <c r="H165" s="91"/>
      <c r="I165" s="90">
        <f>G165*H165</f>
        <v>0</v>
      </c>
    </row>
    <row r="166" spans="1:9" s="79" customFormat="1" x14ac:dyDescent="0.25">
      <c r="A166" s="182"/>
      <c r="B166" s="95"/>
      <c r="C166" s="95"/>
      <c r="D166" s="94"/>
      <c r="E166" s="93"/>
      <c r="F166" s="93"/>
      <c r="G166" s="92"/>
      <c r="H166" s="91"/>
      <c r="I166" s="90">
        <f>G166*H166</f>
        <v>0</v>
      </c>
    </row>
    <row r="167" spans="1:9" s="79" customFormat="1" ht="15" x14ac:dyDescent="0.25">
      <c r="A167" s="179" t="s">
        <v>107</v>
      </c>
      <c r="B167" s="99"/>
      <c r="C167" s="99"/>
      <c r="D167" s="100"/>
      <c r="E167" s="100"/>
      <c r="F167" s="99"/>
      <c r="G167" s="98"/>
      <c r="H167" s="97"/>
      <c r="I167" s="96"/>
    </row>
    <row r="168" spans="1:9" s="79" customFormat="1" x14ac:dyDescent="0.25">
      <c r="A168" s="182"/>
      <c r="B168" s="95"/>
      <c r="C168" s="95"/>
      <c r="D168" s="94"/>
      <c r="E168" s="93"/>
      <c r="F168" s="93"/>
      <c r="G168" s="92"/>
      <c r="H168" s="91"/>
      <c r="I168" s="90">
        <f>G168*H168</f>
        <v>0</v>
      </c>
    </row>
    <row r="169" spans="1:9" s="79" customFormat="1" x14ac:dyDescent="0.25">
      <c r="A169" s="182"/>
      <c r="B169" s="95"/>
      <c r="C169" s="95"/>
      <c r="D169" s="94"/>
      <c r="E169" s="93"/>
      <c r="F169" s="93"/>
      <c r="G169" s="92"/>
      <c r="H169" s="91"/>
      <c r="I169" s="90">
        <f>G169*H169</f>
        <v>0</v>
      </c>
    </row>
    <row r="170" spans="1:9" s="79" customFormat="1" x14ac:dyDescent="0.25">
      <c r="A170" s="182"/>
      <c r="B170" s="95"/>
      <c r="C170" s="95"/>
      <c r="D170" s="94"/>
      <c r="E170" s="93"/>
      <c r="F170" s="93"/>
      <c r="G170" s="92"/>
      <c r="H170" s="91"/>
      <c r="I170" s="90">
        <f>G170*H170</f>
        <v>0</v>
      </c>
    </row>
    <row r="171" spans="1:9" s="79" customFormat="1" ht="15" x14ac:dyDescent="0.25">
      <c r="A171" s="179"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8"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G179*H179</f>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34"/>
      <c r="B182" s="134"/>
      <c r="C182" s="134"/>
      <c r="D182" s="134"/>
      <c r="E182" s="78"/>
      <c r="F182" s="78"/>
      <c r="G182" s="78"/>
      <c r="H182" s="177" t="s">
        <v>111</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ht="15.75" customHeight="1" x14ac:dyDescent="0.25">
      <c r="A185" s="88" t="s">
        <v>75</v>
      </c>
      <c r="B185" s="87"/>
      <c r="C185" s="87"/>
      <c r="D185" s="87"/>
      <c r="E185" s="87"/>
      <c r="F185" s="87"/>
      <c r="G185" s="87"/>
      <c r="H185" s="87"/>
      <c r="I185" s="87"/>
    </row>
    <row r="186" spans="1:9" s="84" customFormat="1" ht="32.25" customHeight="1" x14ac:dyDescent="0.25">
      <c r="A186" s="230" t="s">
        <v>74</v>
      </c>
      <c r="B186" s="231"/>
      <c r="C186" s="255" t="s">
        <v>101</v>
      </c>
      <c r="D186" s="231"/>
      <c r="E186" s="86"/>
      <c r="F186" s="86"/>
      <c r="G186" s="86"/>
      <c r="H186" s="85" t="s">
        <v>72</v>
      </c>
      <c r="I186" s="85" t="s">
        <v>71</v>
      </c>
    </row>
    <row r="187" spans="1:9" s="79" customFormat="1" ht="12" customHeight="1" x14ac:dyDescent="0.25">
      <c r="A187" s="256" t="s">
        <v>121</v>
      </c>
      <c r="B187" s="25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54" t="s">
        <v>109</v>
      </c>
      <c r="B195" s="254"/>
      <c r="C195" s="254"/>
      <c r="D195" s="254"/>
      <c r="E195" s="254"/>
      <c r="F195" s="254"/>
      <c r="G195" s="254"/>
      <c r="H195" s="254"/>
      <c r="I195" s="254"/>
    </row>
    <row r="197" spans="1:9" x14ac:dyDescent="0.2">
      <c r="A197" s="79"/>
    </row>
  </sheetData>
  <mergeCells count="89">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E143:F143"/>
    <mergeCell ref="B143:C143"/>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E96:F96"/>
    <mergeCell ref="B96:C96"/>
    <mergeCell ref="A95:I95"/>
    <mergeCell ref="A37:B37"/>
    <mergeCell ref="A38:B38"/>
    <mergeCell ref="G48:I49"/>
    <mergeCell ref="E50:F50"/>
    <mergeCell ref="G50:H50"/>
    <mergeCell ref="I50:I51"/>
    <mergeCell ref="A71:F71"/>
    <mergeCell ref="A90:F90"/>
    <mergeCell ref="A93:D93"/>
    <mergeCell ref="A94:I94"/>
    <mergeCell ref="E48:F48"/>
    <mergeCell ref="B48:C48"/>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4"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90" zoomScaleNormal="100" zoomScaleSheetLayoutView="90" zoomScalePageLayoutView="80" workbookViewId="0">
      <selection activeCell="A6" sqref="A6"/>
    </sheetView>
  </sheetViews>
  <sheetFormatPr defaultColWidth="9.140625" defaultRowHeight="12" x14ac:dyDescent="0.2"/>
  <cols>
    <col min="1" max="1" width="28" style="69" customWidth="1"/>
    <col min="2"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7.42578125" style="69" customWidth="1"/>
    <col min="11" max="16384" width="9.140625" style="69"/>
  </cols>
  <sheetData>
    <row r="1" spans="1:9" ht="25.5" customHeight="1" x14ac:dyDescent="0.3">
      <c r="A1" s="132"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t="str">
        <f>IF(ISBLANK('93.2 Game 1'!$C$4),"",'93.2 Game 1'!$C$4)</f>
        <v/>
      </c>
      <c r="D4" s="161"/>
      <c r="E4" s="160" t="s">
        <v>43</v>
      </c>
      <c r="F4" s="143"/>
    </row>
    <row r="5" spans="1:9" s="142" customFormat="1" ht="15" customHeight="1" x14ac:dyDescent="0.2">
      <c r="B5" s="127" t="s">
        <v>18</v>
      </c>
      <c r="C5" s="186"/>
      <c r="D5" s="149"/>
      <c r="E5" s="156" t="s">
        <v>44</v>
      </c>
      <c r="F5" s="143"/>
    </row>
    <row r="6" spans="1:9" s="142" customFormat="1" ht="15" customHeight="1" x14ac:dyDescent="0.3">
      <c r="A6" s="148"/>
      <c r="B6" s="127" t="s">
        <v>96</v>
      </c>
      <c r="C6" s="187"/>
      <c r="E6" s="192" t="s">
        <v>124</v>
      </c>
      <c r="F6" s="143"/>
    </row>
    <row r="7" spans="1:9" s="142" customFormat="1" ht="15" customHeight="1" x14ac:dyDescent="0.3">
      <c r="A7" s="148"/>
      <c r="B7" s="202" t="s">
        <v>19</v>
      </c>
      <c r="C7" s="187"/>
      <c r="E7" s="193" t="s">
        <v>123</v>
      </c>
      <c r="F7" s="143"/>
    </row>
    <row r="8" spans="1:9" s="142" customFormat="1" ht="15" customHeight="1" x14ac:dyDescent="0.2">
      <c r="A8" s="148"/>
      <c r="B8" s="202" t="s">
        <v>20</v>
      </c>
      <c r="C8" s="157"/>
      <c r="D8" s="147"/>
      <c r="E8" s="193" t="s">
        <v>45</v>
      </c>
      <c r="F8" s="143"/>
    </row>
    <row r="9" spans="1:9" s="142" customFormat="1" ht="15" customHeight="1" x14ac:dyDescent="0.2">
      <c r="A9" s="155"/>
      <c r="B9" s="127" t="s">
        <v>117</v>
      </c>
      <c r="C9" s="154"/>
      <c r="D9" s="150"/>
      <c r="E9" s="194" t="s">
        <v>47</v>
      </c>
      <c r="F9" s="143"/>
    </row>
    <row r="10" spans="1:9" s="142" customFormat="1" ht="15" customHeight="1" x14ac:dyDescent="0.3">
      <c r="A10" s="152"/>
      <c r="B10" s="127"/>
      <c r="C10" s="151"/>
      <c r="D10" s="150"/>
      <c r="E10" s="194" t="s">
        <v>46</v>
      </c>
      <c r="F10" s="149"/>
    </row>
    <row r="11" spans="1:9" s="142" customFormat="1" ht="12.75" x14ac:dyDescent="0.2">
      <c r="A11" s="145"/>
      <c r="B11" s="145"/>
      <c r="C11" s="145"/>
      <c r="D11" s="144"/>
      <c r="E11" s="191" t="s">
        <v>128</v>
      </c>
      <c r="F11" s="143"/>
    </row>
    <row r="12" spans="1:9" s="142" customFormat="1" ht="15" customHeight="1" x14ac:dyDescent="0.3">
      <c r="A12" s="152"/>
      <c r="B12" s="127"/>
      <c r="C12" s="151"/>
      <c r="D12" s="150"/>
      <c r="E12" s="191" t="s">
        <v>126</v>
      </c>
      <c r="F12" s="149"/>
    </row>
    <row r="13" spans="1:9" s="142" customFormat="1" ht="15" customHeight="1" x14ac:dyDescent="0.3">
      <c r="A13" s="152"/>
      <c r="B13" s="127"/>
      <c r="C13" s="151"/>
      <c r="D13" s="150"/>
      <c r="E13" s="191" t="s">
        <v>127</v>
      </c>
      <c r="F13" s="149"/>
    </row>
    <row r="14" spans="1:9" s="142" customFormat="1" ht="15" customHeight="1" x14ac:dyDescent="0.3">
      <c r="A14" s="152"/>
      <c r="B14" s="127"/>
      <c r="C14" s="151"/>
      <c r="D14" s="150"/>
      <c r="E14" s="185"/>
      <c r="F14" s="149"/>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s="79" customFormat="1" ht="16.5" customHeight="1" x14ac:dyDescent="0.25">
      <c r="A17" s="107" t="s">
        <v>28</v>
      </c>
      <c r="B17" s="106"/>
      <c r="C17" s="223"/>
      <c r="D17" s="223"/>
      <c r="E17" s="243" t="s">
        <v>82</v>
      </c>
      <c r="F17" s="243"/>
      <c r="G17" s="243" t="s">
        <v>102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83" t="s">
        <v>114</v>
      </c>
      <c r="E41" s="131"/>
      <c r="J41" s="69"/>
      <c r="L41" s="69"/>
      <c r="M41" s="69"/>
      <c r="N41" s="69"/>
      <c r="O41" s="69"/>
    </row>
    <row r="42" spans="1:15" s="129" customFormat="1" ht="12" customHeight="1" x14ac:dyDescent="0.2"/>
    <row r="43" spans="1:15" s="79" customFormat="1" ht="12.75" customHeight="1" x14ac:dyDescent="0.25">
      <c r="A43" s="127" t="s">
        <v>25</v>
      </c>
      <c r="B43" s="203" t="s">
        <v>36</v>
      </c>
      <c r="D43" s="127" t="s">
        <v>11</v>
      </c>
      <c r="E43" s="203" t="s">
        <v>138</v>
      </c>
    </row>
    <row r="44" spans="1:15" s="79" customFormat="1" ht="12.75" customHeight="1" x14ac:dyDescent="0.25">
      <c r="A44" s="126"/>
      <c r="B44" s="203" t="s">
        <v>37</v>
      </c>
      <c r="E44" s="125" t="s">
        <v>33</v>
      </c>
    </row>
    <row r="45" spans="1:15" s="79" customFormat="1" ht="12.75" customHeight="1" x14ac:dyDescent="0.25">
      <c r="A45" s="126"/>
      <c r="B45" s="203" t="s">
        <v>26</v>
      </c>
      <c r="E45" s="125" t="s">
        <v>34</v>
      </c>
    </row>
    <row r="46" spans="1:15" ht="12.75" customHeight="1" x14ac:dyDescent="0.2">
      <c r="A46" s="126"/>
      <c r="B46" s="125"/>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6'!$C$6),"",'93.2 Game 6'!$C$6)</f>
        <v/>
      </c>
      <c r="C48" s="249"/>
      <c r="D48" s="202" t="s">
        <v>116</v>
      </c>
      <c r="E48" s="252"/>
      <c r="F48" s="253"/>
      <c r="G48" s="241" t="s">
        <v>6</v>
      </c>
      <c r="H48" s="241"/>
      <c r="I48" s="241"/>
    </row>
    <row r="49" spans="1:9" ht="7.5" customHeight="1" x14ac:dyDescent="0.25">
      <c r="A49" s="110"/>
      <c r="B49" s="109"/>
      <c r="C49" s="109"/>
      <c r="D49" s="109"/>
      <c r="E49" s="108"/>
      <c r="F49" s="108"/>
      <c r="G49" s="241"/>
      <c r="H49" s="241"/>
      <c r="I49" s="241"/>
    </row>
    <row r="50" spans="1:9" s="79" customFormat="1" ht="16.5" customHeight="1" x14ac:dyDescent="0.25">
      <c r="A50" s="107" t="s">
        <v>14</v>
      </c>
      <c r="B50" s="106"/>
      <c r="C50" s="106"/>
      <c r="D50" s="106"/>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15"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49" t="str">
        <f>IF(ISBLANK('93.2 Game 6'!$C$6),"",'93.2 Game 6'!$C$6)</f>
        <v/>
      </c>
      <c r="C96" s="249"/>
      <c r="D96" s="202" t="s">
        <v>116</v>
      </c>
      <c r="E96" s="252"/>
      <c r="F96" s="253"/>
      <c r="G96" s="241" t="s">
        <v>6</v>
      </c>
      <c r="H96" s="241"/>
      <c r="I96" s="241"/>
    </row>
    <row r="97" spans="1:9" ht="7.5" customHeight="1" x14ac:dyDescent="0.25">
      <c r="A97" s="110"/>
      <c r="B97" s="109"/>
      <c r="C97" s="109"/>
      <c r="D97" s="109"/>
      <c r="E97" s="108"/>
      <c r="F97" s="108"/>
      <c r="G97" s="241"/>
      <c r="H97" s="241"/>
      <c r="I97" s="241"/>
    </row>
    <row r="98" spans="1:9" s="79" customFormat="1" ht="16.5" customHeight="1" x14ac:dyDescent="0.25">
      <c r="A98" s="107" t="s">
        <v>88</v>
      </c>
      <c r="B98" s="107"/>
      <c r="C98" s="107"/>
      <c r="D98" s="107"/>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5.75"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34"/>
      <c r="B140" s="134"/>
      <c r="C140" s="134"/>
      <c r="D140" s="134"/>
      <c r="E140" s="78"/>
      <c r="F140" s="78"/>
      <c r="G140" s="78"/>
      <c r="H140" s="177" t="s">
        <v>106</v>
      </c>
      <c r="I140" s="89">
        <f>SUM(I100:I139)</f>
        <v>0</v>
      </c>
    </row>
    <row r="141" spans="1:9" s="70" customFormat="1" ht="13.5" thickTop="1" x14ac:dyDescent="0.25">
      <c r="A141" s="235"/>
      <c r="B141" s="235"/>
      <c r="C141" s="235"/>
      <c r="D141" s="235"/>
      <c r="E141" s="235"/>
      <c r="F141" s="235"/>
      <c r="G141" s="235"/>
      <c r="H141" s="235"/>
      <c r="I141" s="235"/>
    </row>
    <row r="142" spans="1:9" ht="27.6" customHeight="1" x14ac:dyDescent="0.2">
      <c r="A142" s="254" t="s">
        <v>110</v>
      </c>
      <c r="B142" s="254"/>
      <c r="C142" s="254"/>
      <c r="D142" s="254"/>
      <c r="E142" s="254"/>
      <c r="F142" s="254"/>
      <c r="G142" s="254"/>
      <c r="H142" s="254"/>
      <c r="I142" s="254"/>
    </row>
    <row r="143" spans="1:9" ht="16.5" customHeight="1" x14ac:dyDescent="0.2">
      <c r="A143" s="110" t="s">
        <v>84</v>
      </c>
      <c r="B143" s="249" t="str">
        <f>IF(ISBLANK('93.2 Game 6'!$C$6),"",'93.2 Game 6'!$C$6)</f>
        <v/>
      </c>
      <c r="C143" s="249"/>
      <c r="D143" s="202" t="s">
        <v>116</v>
      </c>
      <c r="E143" s="252"/>
      <c r="F143" s="253"/>
      <c r="G143" s="241" t="s">
        <v>6</v>
      </c>
      <c r="H143" s="241"/>
      <c r="I143" s="241"/>
    </row>
    <row r="144" spans="1:9" ht="7.5" customHeight="1" x14ac:dyDescent="0.25">
      <c r="A144" s="110"/>
      <c r="B144" s="109"/>
      <c r="C144" s="109"/>
      <c r="D144" s="109"/>
      <c r="E144" s="108"/>
      <c r="F144" s="108"/>
      <c r="G144" s="241"/>
      <c r="H144" s="241"/>
      <c r="I144" s="241"/>
    </row>
    <row r="145" spans="1:9" ht="15.75" customHeight="1" x14ac:dyDescent="0.2">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9" t="s">
        <v>78</v>
      </c>
      <c r="B147" s="103"/>
      <c r="C147" s="102"/>
      <c r="D147" s="102"/>
      <c r="E147" s="102"/>
      <c r="F147" s="102"/>
      <c r="G147" s="101"/>
      <c r="H147" s="101"/>
      <c r="I147" s="101"/>
    </row>
    <row r="148" spans="1:9" s="79" customFormat="1" x14ac:dyDescent="0.25">
      <c r="A148" s="180"/>
      <c r="B148" s="94"/>
      <c r="C148" s="94"/>
      <c r="D148" s="94"/>
      <c r="E148" s="93"/>
      <c r="F148" s="93"/>
      <c r="G148" s="92"/>
      <c r="H148" s="91"/>
      <c r="I148" s="90">
        <f>G148*H148</f>
        <v>0</v>
      </c>
    </row>
    <row r="149" spans="1:9" s="79" customFormat="1" x14ac:dyDescent="0.25">
      <c r="A149" s="180"/>
      <c r="B149" s="94"/>
      <c r="C149" s="94"/>
      <c r="D149" s="94"/>
      <c r="E149" s="93"/>
      <c r="F149" s="93"/>
      <c r="G149" s="92"/>
      <c r="H149" s="91"/>
      <c r="I149" s="90">
        <f>G149*H149</f>
        <v>0</v>
      </c>
    </row>
    <row r="150" spans="1:9" s="79" customFormat="1" x14ac:dyDescent="0.25">
      <c r="A150" s="180"/>
      <c r="B150" s="94"/>
      <c r="C150" s="94"/>
      <c r="D150" s="94"/>
      <c r="E150" s="93"/>
      <c r="F150" s="93"/>
      <c r="G150" s="92"/>
      <c r="H150" s="91"/>
      <c r="I150" s="90">
        <f>G150*H150</f>
        <v>0</v>
      </c>
    </row>
    <row r="151" spans="1:9" s="79" customFormat="1" ht="15" x14ac:dyDescent="0.25">
      <c r="A151" s="179" t="s">
        <v>77</v>
      </c>
      <c r="B151" s="99"/>
      <c r="C151" s="99"/>
      <c r="D151" s="100"/>
      <c r="E151" s="100"/>
      <c r="F151" s="99"/>
      <c r="G151" s="98"/>
      <c r="H151" s="97"/>
      <c r="I151" s="96"/>
    </row>
    <row r="152" spans="1:9" s="79" customFormat="1" x14ac:dyDescent="0.25">
      <c r="A152" s="180"/>
      <c r="B152" s="94"/>
      <c r="C152" s="94"/>
      <c r="D152" s="94"/>
      <c r="E152" s="93"/>
      <c r="F152" s="93"/>
      <c r="G152" s="92"/>
      <c r="H152" s="91"/>
      <c r="I152" s="90">
        <f>G152*H152</f>
        <v>0</v>
      </c>
    </row>
    <row r="153" spans="1:9" s="79" customFormat="1" x14ac:dyDescent="0.25">
      <c r="A153" s="180"/>
      <c r="B153" s="94"/>
      <c r="C153" s="94"/>
      <c r="D153" s="94"/>
      <c r="E153" s="93"/>
      <c r="F153" s="93"/>
      <c r="G153" s="92"/>
      <c r="H153" s="91"/>
      <c r="I153" s="90">
        <f>G153*H153</f>
        <v>0</v>
      </c>
    </row>
    <row r="154" spans="1:9" s="79" customFormat="1" x14ac:dyDescent="0.25">
      <c r="A154" s="180"/>
      <c r="B154" s="94"/>
      <c r="C154" s="94"/>
      <c r="D154" s="94"/>
      <c r="E154" s="93"/>
      <c r="F154" s="93"/>
      <c r="G154" s="92"/>
      <c r="H154" s="91"/>
      <c r="I154" s="90">
        <f>G154*H154</f>
        <v>0</v>
      </c>
    </row>
    <row r="155" spans="1:9" s="79" customFormat="1" ht="15" x14ac:dyDescent="0.25">
      <c r="A155" s="181" t="s">
        <v>97</v>
      </c>
      <c r="B155" s="99"/>
      <c r="C155" s="99"/>
      <c r="D155" s="100"/>
      <c r="E155" s="100"/>
      <c r="F155" s="99"/>
      <c r="G155" s="98"/>
      <c r="H155" s="97"/>
      <c r="I155" s="96"/>
    </row>
    <row r="156" spans="1:9" s="79" customFormat="1" x14ac:dyDescent="0.25">
      <c r="A156" s="180"/>
      <c r="B156" s="94"/>
      <c r="C156" s="94"/>
      <c r="D156" s="94"/>
      <c r="E156" s="93"/>
      <c r="F156" s="93"/>
      <c r="G156" s="92"/>
      <c r="H156" s="91"/>
      <c r="I156" s="90">
        <f>G156*H156</f>
        <v>0</v>
      </c>
    </row>
    <row r="157" spans="1:9" s="79" customFormat="1" x14ac:dyDescent="0.25">
      <c r="A157" s="180"/>
      <c r="B157" s="94"/>
      <c r="C157" s="94"/>
      <c r="D157" s="94"/>
      <c r="E157" s="93"/>
      <c r="F157" s="93"/>
      <c r="G157" s="92"/>
      <c r="H157" s="91"/>
      <c r="I157" s="90">
        <f>G157*H157</f>
        <v>0</v>
      </c>
    </row>
    <row r="158" spans="1:9" s="79" customFormat="1" x14ac:dyDescent="0.25">
      <c r="A158" s="180"/>
      <c r="B158" s="94"/>
      <c r="C158" s="94"/>
      <c r="D158" s="94"/>
      <c r="E158" s="93"/>
      <c r="F158" s="93"/>
      <c r="G158" s="92"/>
      <c r="H158" s="91"/>
      <c r="I158" s="90">
        <f>G158*H158</f>
        <v>0</v>
      </c>
    </row>
    <row r="159" spans="1:9" s="79" customFormat="1" ht="15" x14ac:dyDescent="0.25">
      <c r="A159" s="179" t="s">
        <v>76</v>
      </c>
      <c r="B159" s="99"/>
      <c r="C159" s="99"/>
      <c r="D159" s="100"/>
      <c r="E159" s="100"/>
      <c r="F159" s="99"/>
      <c r="G159" s="98"/>
      <c r="H159" s="97"/>
      <c r="I159" s="96"/>
    </row>
    <row r="160" spans="1:9" s="79" customFormat="1" x14ac:dyDescent="0.25">
      <c r="A160" s="180"/>
      <c r="B160" s="94"/>
      <c r="C160" s="94"/>
      <c r="D160" s="94"/>
      <c r="E160" s="93"/>
      <c r="F160" s="93"/>
      <c r="G160" s="92"/>
      <c r="H160" s="91"/>
      <c r="I160" s="90">
        <f>G160*H160</f>
        <v>0</v>
      </c>
    </row>
    <row r="161" spans="1:9" s="79" customFormat="1" x14ac:dyDescent="0.25">
      <c r="A161" s="180"/>
      <c r="B161" s="94"/>
      <c r="C161" s="94"/>
      <c r="D161" s="94"/>
      <c r="E161" s="93"/>
      <c r="F161" s="93"/>
      <c r="G161" s="92"/>
      <c r="H161" s="91"/>
      <c r="I161" s="90">
        <f>G161*H161</f>
        <v>0</v>
      </c>
    </row>
    <row r="162" spans="1:9" s="79" customFormat="1" x14ac:dyDescent="0.25">
      <c r="A162" s="180"/>
      <c r="B162" s="94"/>
      <c r="C162" s="94"/>
      <c r="D162" s="94"/>
      <c r="E162" s="93"/>
      <c r="F162" s="93"/>
      <c r="G162" s="92"/>
      <c r="H162" s="91"/>
      <c r="I162" s="90">
        <f>G162*H162</f>
        <v>0</v>
      </c>
    </row>
    <row r="163" spans="1:9" s="79" customFormat="1" ht="15" x14ac:dyDescent="0.25">
      <c r="A163" s="179" t="s">
        <v>113</v>
      </c>
      <c r="B163" s="99"/>
      <c r="C163" s="99"/>
      <c r="D163" s="100"/>
      <c r="E163" s="100"/>
      <c r="F163" s="99"/>
      <c r="G163" s="98"/>
      <c r="H163" s="97"/>
      <c r="I163" s="96"/>
    </row>
    <row r="164" spans="1:9" s="79" customFormat="1" x14ac:dyDescent="0.25">
      <c r="A164" s="182"/>
      <c r="B164" s="95"/>
      <c r="C164" s="95"/>
      <c r="D164" s="94"/>
      <c r="E164" s="93"/>
      <c r="F164" s="93"/>
      <c r="G164" s="92"/>
      <c r="H164" s="91"/>
      <c r="I164" s="90">
        <f>G164*H164</f>
        <v>0</v>
      </c>
    </row>
    <row r="165" spans="1:9" s="79" customFormat="1" x14ac:dyDescent="0.25">
      <c r="A165" s="182"/>
      <c r="B165" s="95"/>
      <c r="C165" s="95"/>
      <c r="D165" s="94"/>
      <c r="E165" s="93"/>
      <c r="F165" s="93"/>
      <c r="G165" s="92"/>
      <c r="H165" s="91"/>
      <c r="I165" s="90">
        <f>G165*H165</f>
        <v>0</v>
      </c>
    </row>
    <row r="166" spans="1:9" s="79" customFormat="1" x14ac:dyDescent="0.25">
      <c r="A166" s="182"/>
      <c r="B166" s="95"/>
      <c r="C166" s="95"/>
      <c r="D166" s="94"/>
      <c r="E166" s="93"/>
      <c r="F166" s="93"/>
      <c r="G166" s="92"/>
      <c r="H166" s="91"/>
      <c r="I166" s="90">
        <f>G166*H166</f>
        <v>0</v>
      </c>
    </row>
    <row r="167" spans="1:9" s="79" customFormat="1" ht="15" x14ac:dyDescent="0.25">
      <c r="A167" s="179" t="s">
        <v>107</v>
      </c>
      <c r="B167" s="99"/>
      <c r="C167" s="99"/>
      <c r="D167" s="100"/>
      <c r="E167" s="100"/>
      <c r="F167" s="99"/>
      <c r="G167" s="98"/>
      <c r="H167" s="97"/>
      <c r="I167" s="96"/>
    </row>
    <row r="168" spans="1:9" s="79" customFormat="1" x14ac:dyDescent="0.25">
      <c r="A168" s="182"/>
      <c r="B168" s="95"/>
      <c r="C168" s="95"/>
      <c r="D168" s="94"/>
      <c r="E168" s="93"/>
      <c r="F168" s="93"/>
      <c r="G168" s="92"/>
      <c r="H168" s="91"/>
      <c r="I168" s="90">
        <f>G168*H168</f>
        <v>0</v>
      </c>
    </row>
    <row r="169" spans="1:9" s="79" customFormat="1" x14ac:dyDescent="0.25">
      <c r="A169" s="182"/>
      <c r="B169" s="95"/>
      <c r="C169" s="95"/>
      <c r="D169" s="94"/>
      <c r="E169" s="93"/>
      <c r="F169" s="93"/>
      <c r="G169" s="92"/>
      <c r="H169" s="91"/>
      <c r="I169" s="90">
        <f>G169*H169</f>
        <v>0</v>
      </c>
    </row>
    <row r="170" spans="1:9" s="79" customFormat="1" x14ac:dyDescent="0.25">
      <c r="A170" s="182"/>
      <c r="B170" s="95"/>
      <c r="C170" s="95"/>
      <c r="D170" s="94"/>
      <c r="E170" s="93"/>
      <c r="F170" s="93"/>
      <c r="G170" s="92"/>
      <c r="H170" s="91"/>
      <c r="I170" s="90">
        <f>G170*H170</f>
        <v>0</v>
      </c>
    </row>
    <row r="171" spans="1:9" s="79" customFormat="1" ht="15" x14ac:dyDescent="0.25">
      <c r="A171" s="179"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8"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G179*H179</f>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34"/>
      <c r="B182" s="134"/>
      <c r="C182" s="134"/>
      <c r="D182" s="134"/>
      <c r="E182" s="78"/>
      <c r="F182" s="78"/>
      <c r="G182" s="78"/>
      <c r="H182" s="177" t="s">
        <v>111</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s="79" customFormat="1" ht="15.75" customHeight="1" x14ac:dyDescent="0.25">
      <c r="A185" s="222" t="s">
        <v>75</v>
      </c>
      <c r="B185" s="224"/>
      <c r="C185" s="224"/>
      <c r="D185" s="224"/>
      <c r="E185" s="224"/>
      <c r="F185" s="224"/>
      <c r="G185" s="224"/>
      <c r="H185" s="224"/>
      <c r="I185" s="224"/>
    </row>
    <row r="186" spans="1:9" s="84" customFormat="1" ht="32.25" customHeight="1" x14ac:dyDescent="0.25">
      <c r="A186" s="230" t="s">
        <v>74</v>
      </c>
      <c r="B186" s="231"/>
      <c r="C186" s="230" t="s">
        <v>73</v>
      </c>
      <c r="D186" s="231"/>
      <c r="E186" s="86"/>
      <c r="F186" s="86"/>
      <c r="G186" s="86"/>
      <c r="H186" s="85" t="s">
        <v>72</v>
      </c>
      <c r="I186" s="85" t="s">
        <v>71</v>
      </c>
    </row>
    <row r="187" spans="1:9" s="79" customFormat="1" ht="12" customHeight="1" x14ac:dyDescent="0.25">
      <c r="A187" s="256" t="s">
        <v>121</v>
      </c>
      <c r="B187" s="25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54" t="s">
        <v>109</v>
      </c>
      <c r="B195" s="254"/>
      <c r="C195" s="254"/>
      <c r="D195" s="254"/>
      <c r="E195" s="254"/>
      <c r="F195" s="254"/>
      <c r="G195" s="254"/>
      <c r="H195" s="254"/>
      <c r="I195" s="254"/>
    </row>
  </sheetData>
  <mergeCells count="89">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E143:F143"/>
    <mergeCell ref="B143:C143"/>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E96:F96"/>
    <mergeCell ref="B96:C96"/>
    <mergeCell ref="A95:I95"/>
    <mergeCell ref="A37:B37"/>
    <mergeCell ref="A38:B38"/>
    <mergeCell ref="G48:I49"/>
    <mergeCell ref="E50:F50"/>
    <mergeCell ref="G50:H50"/>
    <mergeCell ref="I50:I51"/>
    <mergeCell ref="A71:F71"/>
    <mergeCell ref="A90:F90"/>
    <mergeCell ref="A93:D93"/>
    <mergeCell ref="A94:I94"/>
    <mergeCell ref="E48:F48"/>
    <mergeCell ref="B48:C48"/>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4"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90" zoomScaleNormal="100" zoomScaleSheetLayoutView="90" zoomScalePageLayoutView="80" workbookViewId="0">
      <selection activeCell="F16" sqref="F16"/>
    </sheetView>
  </sheetViews>
  <sheetFormatPr defaultColWidth="9.140625" defaultRowHeight="12" x14ac:dyDescent="0.2"/>
  <cols>
    <col min="1" max="1" width="28" style="69" customWidth="1"/>
    <col min="2" max="3" width="24.28515625" style="69" customWidth="1"/>
    <col min="4" max="4" width="42" style="69" customWidth="1"/>
    <col min="5" max="6" width="10.85546875" style="69" customWidth="1"/>
    <col min="7" max="7" width="19.85546875" style="69" customWidth="1"/>
    <col min="8" max="8" width="12.7109375" style="69" customWidth="1"/>
    <col min="9" max="9" width="19.85546875" style="69" customWidth="1"/>
    <col min="10" max="10" width="7.28515625" style="69" customWidth="1"/>
    <col min="11" max="16384" width="9.140625" style="69"/>
  </cols>
  <sheetData>
    <row r="1" spans="1:9" ht="25.5" customHeight="1" x14ac:dyDescent="0.3">
      <c r="A1" s="132" t="s">
        <v>69</v>
      </c>
    </row>
    <row r="2" spans="1:9" ht="15" customHeight="1" x14ac:dyDescent="0.25">
      <c r="A2" s="170"/>
      <c r="B2" s="169" t="s">
        <v>32</v>
      </c>
      <c r="C2" s="168"/>
      <c r="D2" s="167"/>
      <c r="E2" s="166" t="s">
        <v>12</v>
      </c>
      <c r="F2" s="163"/>
    </row>
    <row r="3" spans="1:9" ht="15" customHeight="1" x14ac:dyDescent="0.2">
      <c r="A3" s="238"/>
      <c r="B3" s="238"/>
      <c r="C3" s="238"/>
      <c r="D3" s="165"/>
      <c r="E3" s="164" t="s">
        <v>115</v>
      </c>
      <c r="F3" s="163"/>
    </row>
    <row r="4" spans="1:9" s="142" customFormat="1" ht="15" customHeight="1" x14ac:dyDescent="0.2">
      <c r="B4" s="127" t="s">
        <v>17</v>
      </c>
      <c r="C4" s="162" t="str">
        <f>IF(ISBLANK('93.2 Game 1'!$C$4),"",'93.2 Game 1'!$C$4)</f>
        <v/>
      </c>
      <c r="D4" s="161"/>
      <c r="E4" s="160" t="s">
        <v>43</v>
      </c>
      <c r="F4" s="143"/>
    </row>
    <row r="5" spans="1:9" s="142" customFormat="1" ht="15" customHeight="1" x14ac:dyDescent="0.2">
      <c r="B5" s="127" t="s">
        <v>18</v>
      </c>
      <c r="C5" s="186"/>
      <c r="D5" s="149"/>
      <c r="E5" s="156" t="s">
        <v>44</v>
      </c>
      <c r="F5" s="143"/>
    </row>
    <row r="6" spans="1:9" s="142" customFormat="1" ht="15" customHeight="1" x14ac:dyDescent="0.3">
      <c r="A6" s="148"/>
      <c r="B6" s="127" t="s">
        <v>96</v>
      </c>
      <c r="C6" s="187"/>
      <c r="E6" s="192" t="s">
        <v>124</v>
      </c>
      <c r="F6" s="143"/>
    </row>
    <row r="7" spans="1:9" s="142" customFormat="1" ht="15" customHeight="1" x14ac:dyDescent="0.3">
      <c r="A7" s="148"/>
      <c r="B7" s="202" t="s">
        <v>19</v>
      </c>
      <c r="C7" s="187"/>
      <c r="E7" s="184" t="s">
        <v>123</v>
      </c>
      <c r="F7" s="143"/>
    </row>
    <row r="8" spans="1:9" s="142" customFormat="1" ht="15" customHeight="1" x14ac:dyDescent="0.2">
      <c r="A8" s="148"/>
      <c r="B8" s="202" t="s">
        <v>20</v>
      </c>
      <c r="C8" s="157"/>
      <c r="D8" s="147"/>
      <c r="E8" s="184" t="s">
        <v>45</v>
      </c>
      <c r="F8" s="143"/>
    </row>
    <row r="9" spans="1:9" s="142" customFormat="1" ht="15" customHeight="1" x14ac:dyDescent="0.2">
      <c r="A9" s="155"/>
      <c r="B9" s="127" t="s">
        <v>117</v>
      </c>
      <c r="C9" s="154"/>
      <c r="D9" s="150"/>
      <c r="E9" s="185" t="s">
        <v>47</v>
      </c>
      <c r="F9" s="143"/>
    </row>
    <row r="10" spans="1:9" s="142" customFormat="1" ht="15" customHeight="1" x14ac:dyDescent="0.3">
      <c r="A10" s="152"/>
      <c r="B10" s="127"/>
      <c r="C10" s="151"/>
      <c r="D10" s="150"/>
      <c r="E10" s="194" t="s">
        <v>46</v>
      </c>
      <c r="F10" s="149"/>
    </row>
    <row r="11" spans="1:9" s="142" customFormat="1" ht="12.75" x14ac:dyDescent="0.2">
      <c r="A11" s="145"/>
      <c r="B11" s="145"/>
      <c r="C11" s="145"/>
      <c r="D11" s="144"/>
      <c r="E11" s="191" t="s">
        <v>128</v>
      </c>
      <c r="F11" s="143"/>
    </row>
    <row r="12" spans="1:9" s="142" customFormat="1" ht="15" customHeight="1" x14ac:dyDescent="0.3">
      <c r="A12" s="152"/>
      <c r="B12" s="127"/>
      <c r="C12" s="151"/>
      <c r="D12" s="150"/>
      <c r="E12" s="191" t="s">
        <v>126</v>
      </c>
      <c r="F12" s="149"/>
    </row>
    <row r="13" spans="1:9" s="142" customFormat="1" ht="15" customHeight="1" x14ac:dyDescent="0.3">
      <c r="A13" s="152"/>
      <c r="B13" s="127"/>
      <c r="C13" s="151"/>
      <c r="D13" s="150"/>
      <c r="E13" s="191" t="s">
        <v>127</v>
      </c>
      <c r="F13" s="149"/>
    </row>
    <row r="14" spans="1:9" s="142" customFormat="1" ht="15" customHeight="1" x14ac:dyDescent="0.3">
      <c r="A14" s="152"/>
      <c r="B14" s="127"/>
      <c r="C14" s="151"/>
      <c r="D14" s="150"/>
      <c r="E14" s="185"/>
      <c r="F14" s="149"/>
    </row>
    <row r="15" spans="1:9" s="141" customFormat="1" ht="26.25" customHeight="1" x14ac:dyDescent="0.25">
      <c r="A15" s="239" t="s">
        <v>27</v>
      </c>
      <c r="B15" s="239"/>
      <c r="C15" s="239"/>
      <c r="D15" s="239"/>
      <c r="E15" s="239"/>
      <c r="F15" s="239"/>
      <c r="G15" s="239"/>
      <c r="H15" s="239"/>
      <c r="I15" s="239"/>
    </row>
    <row r="16" spans="1:9" ht="22.5" customHeight="1" x14ac:dyDescent="0.2">
      <c r="A16" s="240"/>
      <c r="B16" s="240"/>
      <c r="C16" s="240"/>
      <c r="D16" s="140"/>
      <c r="G16" s="241" t="s">
        <v>6</v>
      </c>
      <c r="H16" s="241"/>
      <c r="I16" s="241"/>
    </row>
    <row r="17" spans="1:9" s="79" customFormat="1" ht="16.5" customHeight="1" x14ac:dyDescent="0.25">
      <c r="A17" s="107" t="s">
        <v>28</v>
      </c>
      <c r="B17" s="106"/>
      <c r="C17" s="223"/>
      <c r="D17" s="223"/>
      <c r="E17" s="243" t="s">
        <v>82</v>
      </c>
      <c r="F17" s="243"/>
      <c r="G17" s="243" t="s">
        <v>102</v>
      </c>
      <c r="H17" s="243"/>
      <c r="I17" s="242" t="s">
        <v>95</v>
      </c>
    </row>
    <row r="18" spans="1:9" s="129" customFormat="1" ht="39" customHeight="1" x14ac:dyDescent="0.2">
      <c r="A18" s="246" t="s">
        <v>10</v>
      </c>
      <c r="B18" s="246"/>
      <c r="C18" s="119" t="s">
        <v>5</v>
      </c>
      <c r="D18" s="119" t="s">
        <v>4</v>
      </c>
      <c r="E18" s="118" t="s">
        <v>16</v>
      </c>
      <c r="F18" s="138" t="s">
        <v>92</v>
      </c>
      <c r="G18" s="117" t="s">
        <v>94</v>
      </c>
      <c r="H18" s="117" t="s">
        <v>3</v>
      </c>
      <c r="I18" s="242"/>
    </row>
    <row r="19" spans="1:9" s="79" customFormat="1" ht="12.75" customHeight="1" x14ac:dyDescent="0.25">
      <c r="A19" s="232"/>
      <c r="B19" s="233"/>
      <c r="C19" s="137"/>
      <c r="D19" s="137"/>
      <c r="E19" s="93"/>
      <c r="F19" s="93"/>
      <c r="G19" s="92"/>
      <c r="H19" s="136"/>
      <c r="I19" s="135">
        <f t="shared" ref="I19:I38" si="0">G19*H19</f>
        <v>0</v>
      </c>
    </row>
    <row r="20" spans="1:9" s="79" customFormat="1" ht="14.45" customHeight="1" x14ac:dyDescent="0.25">
      <c r="A20" s="232"/>
      <c r="B20" s="233"/>
      <c r="C20" s="94"/>
      <c r="D20" s="94"/>
      <c r="E20" s="93"/>
      <c r="F20" s="93"/>
      <c r="G20" s="92"/>
      <c r="H20" s="91"/>
      <c r="I20" s="135">
        <f t="shared" si="0"/>
        <v>0</v>
      </c>
    </row>
    <row r="21" spans="1:9" s="79" customFormat="1" ht="14.45" customHeight="1" x14ac:dyDescent="0.25">
      <c r="A21" s="232"/>
      <c r="B21" s="233"/>
      <c r="C21" s="94"/>
      <c r="D21" s="94"/>
      <c r="E21" s="93"/>
      <c r="F21" s="93"/>
      <c r="G21" s="92"/>
      <c r="H21" s="91"/>
      <c r="I21" s="135">
        <f t="shared" si="0"/>
        <v>0</v>
      </c>
    </row>
    <row r="22" spans="1:9" s="79" customFormat="1" ht="14.45" customHeight="1" x14ac:dyDescent="0.25">
      <c r="A22" s="232"/>
      <c r="B22" s="233"/>
      <c r="C22" s="94"/>
      <c r="D22" s="94"/>
      <c r="E22" s="93"/>
      <c r="F22" s="93"/>
      <c r="G22" s="92"/>
      <c r="H22" s="91"/>
      <c r="I22" s="135">
        <f t="shared" si="0"/>
        <v>0</v>
      </c>
    </row>
    <row r="23" spans="1:9" s="79" customFormat="1" ht="14.45" customHeight="1" x14ac:dyDescent="0.25">
      <c r="A23" s="232"/>
      <c r="B23" s="233"/>
      <c r="C23" s="94"/>
      <c r="D23" s="94"/>
      <c r="E23" s="93"/>
      <c r="F23" s="93"/>
      <c r="G23" s="92"/>
      <c r="H23" s="91"/>
      <c r="I23" s="135">
        <f t="shared" si="0"/>
        <v>0</v>
      </c>
    </row>
    <row r="24" spans="1:9" s="79" customFormat="1" ht="14.45" customHeight="1" x14ac:dyDescent="0.25">
      <c r="A24" s="232"/>
      <c r="B24" s="233"/>
      <c r="C24" s="94" t="s">
        <v>8</v>
      </c>
      <c r="D24" s="94"/>
      <c r="E24" s="93"/>
      <c r="F24" s="93"/>
      <c r="G24" s="92"/>
      <c r="H24" s="91"/>
      <c r="I24" s="135">
        <f t="shared" si="0"/>
        <v>0</v>
      </c>
    </row>
    <row r="25" spans="1:9" s="79" customFormat="1" ht="14.45" customHeight="1" x14ac:dyDescent="0.25">
      <c r="A25" s="232"/>
      <c r="B25" s="233"/>
      <c r="C25" s="94"/>
      <c r="D25" s="94"/>
      <c r="E25" s="93"/>
      <c r="F25" s="93"/>
      <c r="G25" s="92"/>
      <c r="H25" s="91"/>
      <c r="I25" s="135">
        <f t="shared" si="0"/>
        <v>0</v>
      </c>
    </row>
    <row r="26" spans="1:9" s="79" customFormat="1" ht="14.45" customHeight="1" x14ac:dyDescent="0.25">
      <c r="A26" s="232"/>
      <c r="B26" s="233"/>
      <c r="C26" s="94"/>
      <c r="D26" s="94"/>
      <c r="E26" s="93"/>
      <c r="F26" s="93"/>
      <c r="G26" s="92"/>
      <c r="H26" s="91"/>
      <c r="I26" s="135">
        <f t="shared" si="0"/>
        <v>0</v>
      </c>
    </row>
    <row r="27" spans="1:9" s="79" customFormat="1" ht="14.45" customHeight="1" x14ac:dyDescent="0.25">
      <c r="A27" s="232"/>
      <c r="B27" s="233"/>
      <c r="C27" s="95"/>
      <c r="D27" s="94"/>
      <c r="E27" s="93"/>
      <c r="F27" s="93"/>
      <c r="G27" s="92"/>
      <c r="H27" s="91"/>
      <c r="I27" s="135">
        <f t="shared" si="0"/>
        <v>0</v>
      </c>
    </row>
    <row r="28" spans="1:9" s="79" customFormat="1" ht="14.45" customHeight="1" x14ac:dyDescent="0.25">
      <c r="A28" s="232"/>
      <c r="B28" s="233"/>
      <c r="C28" s="95"/>
      <c r="D28" s="94"/>
      <c r="E28" s="93"/>
      <c r="F28" s="93"/>
      <c r="G28" s="92"/>
      <c r="H28" s="91"/>
      <c r="I28" s="135">
        <f t="shared" si="0"/>
        <v>0</v>
      </c>
    </row>
    <row r="29" spans="1:9" s="79" customFormat="1" ht="14.45" customHeight="1" x14ac:dyDescent="0.25">
      <c r="A29" s="232"/>
      <c r="B29" s="233"/>
      <c r="C29" s="95"/>
      <c r="D29" s="94"/>
      <c r="E29" s="93"/>
      <c r="F29" s="93"/>
      <c r="G29" s="92"/>
      <c r="H29" s="91"/>
      <c r="I29" s="135">
        <f t="shared" si="0"/>
        <v>0</v>
      </c>
    </row>
    <row r="30" spans="1:9" s="79" customFormat="1" ht="14.45" customHeight="1" x14ac:dyDescent="0.25">
      <c r="A30" s="232"/>
      <c r="B30" s="233"/>
      <c r="C30" s="95"/>
      <c r="D30" s="94"/>
      <c r="E30" s="93"/>
      <c r="F30" s="93"/>
      <c r="G30" s="92"/>
      <c r="H30" s="91"/>
      <c r="I30" s="135">
        <f t="shared" si="0"/>
        <v>0</v>
      </c>
    </row>
    <row r="31" spans="1:9" s="79" customFormat="1" ht="14.45" customHeight="1" x14ac:dyDescent="0.25">
      <c r="A31" s="232"/>
      <c r="B31" s="233"/>
      <c r="C31" s="95"/>
      <c r="D31" s="94"/>
      <c r="E31" s="93"/>
      <c r="F31" s="93"/>
      <c r="G31" s="92"/>
      <c r="H31" s="91"/>
      <c r="I31" s="135">
        <f t="shared" si="0"/>
        <v>0</v>
      </c>
    </row>
    <row r="32" spans="1:9" s="79" customFormat="1" ht="14.45" customHeight="1" x14ac:dyDescent="0.25">
      <c r="A32" s="232"/>
      <c r="B32" s="233"/>
      <c r="C32" s="95"/>
      <c r="D32" s="94"/>
      <c r="E32" s="93"/>
      <c r="F32" s="93"/>
      <c r="G32" s="92"/>
      <c r="H32" s="91"/>
      <c r="I32" s="135">
        <f t="shared" si="0"/>
        <v>0</v>
      </c>
    </row>
    <row r="33" spans="1:15" s="79" customFormat="1" ht="14.45" customHeight="1" x14ac:dyDescent="0.25">
      <c r="A33" s="232"/>
      <c r="B33" s="233"/>
      <c r="C33" s="95"/>
      <c r="D33" s="94"/>
      <c r="E33" s="93"/>
      <c r="F33" s="93"/>
      <c r="G33" s="92"/>
      <c r="H33" s="91"/>
      <c r="I33" s="135">
        <f t="shared" si="0"/>
        <v>0</v>
      </c>
    </row>
    <row r="34" spans="1:15" s="79" customFormat="1" ht="14.45" customHeight="1" x14ac:dyDescent="0.25">
      <c r="A34" s="232"/>
      <c r="B34" s="233"/>
      <c r="C34" s="95"/>
      <c r="D34" s="94"/>
      <c r="E34" s="93"/>
      <c r="F34" s="93"/>
      <c r="G34" s="92"/>
      <c r="H34" s="91"/>
      <c r="I34" s="135">
        <f t="shared" si="0"/>
        <v>0</v>
      </c>
    </row>
    <row r="35" spans="1:15" s="79" customFormat="1" ht="14.45" customHeight="1" x14ac:dyDescent="0.25">
      <c r="A35" s="232"/>
      <c r="B35" s="233"/>
      <c r="C35" s="95"/>
      <c r="D35" s="94"/>
      <c r="E35" s="93"/>
      <c r="F35" s="93"/>
      <c r="G35" s="92"/>
      <c r="H35" s="91"/>
      <c r="I35" s="135">
        <f t="shared" si="0"/>
        <v>0</v>
      </c>
    </row>
    <row r="36" spans="1:15" s="79" customFormat="1" ht="14.45" customHeight="1" x14ac:dyDescent="0.25">
      <c r="A36" s="232"/>
      <c r="B36" s="233"/>
      <c r="C36" s="95"/>
      <c r="D36" s="94"/>
      <c r="E36" s="93"/>
      <c r="F36" s="93"/>
      <c r="G36" s="92"/>
      <c r="H36" s="91"/>
      <c r="I36" s="135">
        <f t="shared" si="0"/>
        <v>0</v>
      </c>
    </row>
    <row r="37" spans="1:15" s="79" customFormat="1" ht="14.45" customHeight="1" x14ac:dyDescent="0.25">
      <c r="A37" s="232"/>
      <c r="B37" s="233"/>
      <c r="C37" s="95"/>
      <c r="D37" s="94"/>
      <c r="E37" s="93"/>
      <c r="F37" s="93"/>
      <c r="G37" s="92"/>
      <c r="H37" s="91"/>
      <c r="I37" s="135">
        <f t="shared" si="0"/>
        <v>0</v>
      </c>
    </row>
    <row r="38" spans="1:15" s="79" customFormat="1" ht="15" customHeight="1" thickBot="1" x14ac:dyDescent="0.3">
      <c r="A38" s="232"/>
      <c r="B38" s="233"/>
      <c r="C38" s="95"/>
      <c r="D38" s="94"/>
      <c r="E38" s="93"/>
      <c r="F38" s="93"/>
      <c r="G38" s="92"/>
      <c r="H38" s="91"/>
      <c r="I38" s="135">
        <f t="shared" si="0"/>
        <v>0</v>
      </c>
    </row>
    <row r="39" spans="1:15" ht="15.75" customHeight="1" thickTop="1" thickBot="1" x14ac:dyDescent="0.25">
      <c r="A39" s="133"/>
      <c r="B39" s="134"/>
      <c r="C39" s="134"/>
      <c r="D39" s="134"/>
      <c r="E39" s="134"/>
      <c r="F39" s="133" t="s">
        <v>0</v>
      </c>
      <c r="G39" s="89">
        <f>SUM(G19:G38)</f>
        <v>0</v>
      </c>
      <c r="H39" s="77"/>
      <c r="I39" s="89">
        <f>SUM(I19:I38)</f>
        <v>0</v>
      </c>
    </row>
    <row r="40" spans="1:15" s="129" customFormat="1" ht="12" customHeight="1" thickTop="1" x14ac:dyDescent="0.2"/>
    <row r="41" spans="1:15" s="130" customFormat="1" ht="19.5" customHeight="1" x14ac:dyDescent="0.3">
      <c r="A41" s="183" t="s">
        <v>114</v>
      </c>
      <c r="E41" s="131"/>
      <c r="J41" s="69"/>
      <c r="L41" s="69"/>
      <c r="M41" s="69"/>
      <c r="N41" s="69"/>
      <c r="O41" s="69"/>
    </row>
    <row r="42" spans="1:15" s="129" customFormat="1" ht="12" customHeight="1" x14ac:dyDescent="0.2"/>
    <row r="43" spans="1:15" s="79" customFormat="1" ht="12.75" customHeight="1" x14ac:dyDescent="0.25">
      <c r="A43" s="127" t="s">
        <v>25</v>
      </c>
      <c r="B43" s="203" t="s">
        <v>36</v>
      </c>
      <c r="D43" s="127" t="s">
        <v>11</v>
      </c>
      <c r="E43" s="203" t="s">
        <v>138</v>
      </c>
    </row>
    <row r="44" spans="1:15" s="79" customFormat="1" ht="12.75" customHeight="1" x14ac:dyDescent="0.25">
      <c r="A44" s="126"/>
      <c r="B44" s="203" t="s">
        <v>37</v>
      </c>
      <c r="E44" s="125" t="s">
        <v>33</v>
      </c>
    </row>
    <row r="45" spans="1:15" s="79" customFormat="1" ht="12.75" customHeight="1" x14ac:dyDescent="0.25">
      <c r="A45" s="126"/>
      <c r="B45" s="203" t="s">
        <v>26</v>
      </c>
      <c r="E45" s="125" t="s">
        <v>34</v>
      </c>
    </row>
    <row r="46" spans="1:15" ht="12.75" customHeight="1" x14ac:dyDescent="0.2">
      <c r="A46" s="126"/>
      <c r="B46" s="125"/>
      <c r="E46" s="125" t="s">
        <v>35</v>
      </c>
    </row>
    <row r="47" spans="1:15" ht="12.75" x14ac:dyDescent="0.2">
      <c r="A47" s="124"/>
      <c r="B47" s="124"/>
      <c r="C47" s="124"/>
      <c r="D47" s="124"/>
      <c r="E47" s="124"/>
      <c r="F47" s="124"/>
      <c r="G47" s="124"/>
      <c r="H47" s="124"/>
      <c r="I47" s="124"/>
    </row>
    <row r="48" spans="1:15" ht="16.5" customHeight="1" x14ac:dyDescent="0.2">
      <c r="A48" s="110" t="s">
        <v>84</v>
      </c>
      <c r="B48" s="249" t="str">
        <f>IF(ISBLANK('93.2 Game 7'!$C$6),"",'93.2 Game 7'!$C$6)</f>
        <v/>
      </c>
      <c r="C48" s="249"/>
      <c r="D48" s="202" t="s">
        <v>116</v>
      </c>
      <c r="E48" s="252"/>
      <c r="F48" s="253"/>
      <c r="G48" s="241" t="s">
        <v>6</v>
      </c>
      <c r="H48" s="241"/>
      <c r="I48" s="241"/>
    </row>
    <row r="49" spans="1:9" ht="7.5" customHeight="1" x14ac:dyDescent="0.25">
      <c r="A49" s="110"/>
      <c r="B49" s="109"/>
      <c r="C49" s="109"/>
      <c r="D49" s="109"/>
      <c r="E49" s="108"/>
      <c r="F49" s="108"/>
      <c r="G49" s="241"/>
      <c r="H49" s="241"/>
      <c r="I49" s="241"/>
    </row>
    <row r="50" spans="1:9" s="79" customFormat="1" ht="16.5" customHeight="1" x14ac:dyDescent="0.25">
      <c r="A50" s="107" t="s">
        <v>14</v>
      </c>
      <c r="B50" s="106"/>
      <c r="C50" s="106"/>
      <c r="D50" s="106"/>
      <c r="E50" s="243" t="s">
        <v>82</v>
      </c>
      <c r="F50" s="243"/>
      <c r="G50" s="243" t="s">
        <v>102</v>
      </c>
      <c r="H50" s="243"/>
      <c r="I50" s="245" t="s">
        <v>93</v>
      </c>
    </row>
    <row r="51" spans="1:9" ht="36" x14ac:dyDescent="0.2">
      <c r="A51" s="119" t="s">
        <v>23</v>
      </c>
      <c r="B51" s="119" t="s">
        <v>24</v>
      </c>
      <c r="C51" s="119" t="s">
        <v>5</v>
      </c>
      <c r="D51" s="119" t="s">
        <v>9</v>
      </c>
      <c r="E51" s="118" t="s">
        <v>16</v>
      </c>
      <c r="F51" s="118" t="s">
        <v>92</v>
      </c>
      <c r="G51" s="117" t="s">
        <v>2</v>
      </c>
      <c r="H51" s="117" t="s">
        <v>3</v>
      </c>
      <c r="I51" s="245"/>
    </row>
    <row r="52" spans="1:9" s="79" customFormat="1" ht="16.5" customHeight="1" x14ac:dyDescent="0.25">
      <c r="A52" s="116" t="s">
        <v>91</v>
      </c>
      <c r="B52" s="115"/>
      <c r="C52" s="115"/>
      <c r="D52" s="115"/>
      <c r="E52" s="115"/>
      <c r="F52" s="115"/>
      <c r="G52" s="101"/>
      <c r="H52" s="101"/>
      <c r="I52" s="101"/>
    </row>
    <row r="53" spans="1:9" s="79" customFormat="1" x14ac:dyDescent="0.25">
      <c r="A53" s="94"/>
      <c r="B53" s="94"/>
      <c r="C53" s="94"/>
      <c r="D53" s="94"/>
      <c r="E53" s="93"/>
      <c r="F53" s="93"/>
      <c r="G53" s="92"/>
      <c r="H53" s="91"/>
      <c r="I53" s="90">
        <f t="shared" ref="I53:I70" si="1">G53*H53</f>
        <v>0</v>
      </c>
    </row>
    <row r="54" spans="1:9" s="79" customFormat="1" x14ac:dyDescent="0.25">
      <c r="A54" s="94"/>
      <c r="B54" s="94"/>
      <c r="C54" s="94"/>
      <c r="D54" s="94"/>
      <c r="E54" s="93"/>
      <c r="F54" s="93"/>
      <c r="G54" s="92"/>
      <c r="H54" s="91"/>
      <c r="I54" s="90">
        <f t="shared" si="1"/>
        <v>0</v>
      </c>
    </row>
    <row r="55" spans="1:9" s="79" customFormat="1" x14ac:dyDescent="0.25">
      <c r="A55" s="94"/>
      <c r="B55" s="94"/>
      <c r="C55" s="94"/>
      <c r="D55" s="94"/>
      <c r="E55" s="93"/>
      <c r="F55" s="93"/>
      <c r="G55" s="92"/>
      <c r="H55" s="91"/>
      <c r="I55" s="90">
        <f t="shared" si="1"/>
        <v>0</v>
      </c>
    </row>
    <row r="56" spans="1:9" s="79" customFormat="1" x14ac:dyDescent="0.25">
      <c r="A56" s="94"/>
      <c r="B56" s="94"/>
      <c r="C56" s="94"/>
      <c r="D56" s="94"/>
      <c r="E56" s="93"/>
      <c r="F56" s="93"/>
      <c r="G56" s="92"/>
      <c r="H56" s="91"/>
      <c r="I56" s="90">
        <f t="shared" si="1"/>
        <v>0</v>
      </c>
    </row>
    <row r="57" spans="1:9" s="79" customFormat="1" x14ac:dyDescent="0.25">
      <c r="A57" s="94"/>
      <c r="B57" s="94"/>
      <c r="C57" s="94"/>
      <c r="D57" s="94"/>
      <c r="E57" s="93"/>
      <c r="F57" s="93"/>
      <c r="G57" s="92"/>
      <c r="H57" s="91"/>
      <c r="I57" s="90">
        <f t="shared" si="1"/>
        <v>0</v>
      </c>
    </row>
    <row r="58" spans="1:9" s="79" customFormat="1" x14ac:dyDescent="0.25">
      <c r="A58" s="94"/>
      <c r="B58" s="94"/>
      <c r="C58" s="94"/>
      <c r="D58" s="94"/>
      <c r="E58" s="93"/>
      <c r="F58" s="93"/>
      <c r="G58" s="92"/>
      <c r="H58" s="91"/>
      <c r="I58" s="90">
        <f t="shared" si="1"/>
        <v>0</v>
      </c>
    </row>
    <row r="59" spans="1:9" s="79" customFormat="1" x14ac:dyDescent="0.25">
      <c r="A59" s="94"/>
      <c r="B59" s="94"/>
      <c r="C59" s="94"/>
      <c r="D59" s="94"/>
      <c r="E59" s="93"/>
      <c r="F59" s="93"/>
      <c r="G59" s="92"/>
      <c r="H59" s="91"/>
      <c r="I59" s="90">
        <f t="shared" si="1"/>
        <v>0</v>
      </c>
    </row>
    <row r="60" spans="1:9" s="79" customFormat="1" x14ac:dyDescent="0.25">
      <c r="A60" s="94"/>
      <c r="B60" s="94"/>
      <c r="C60" s="94"/>
      <c r="D60" s="94"/>
      <c r="E60" s="93"/>
      <c r="F60" s="93"/>
      <c r="G60" s="92"/>
      <c r="H60" s="91"/>
      <c r="I60" s="90">
        <f t="shared" si="1"/>
        <v>0</v>
      </c>
    </row>
    <row r="61" spans="1:9" s="79" customFormat="1" x14ac:dyDescent="0.25">
      <c r="A61" s="94"/>
      <c r="B61" s="94"/>
      <c r="C61" s="94"/>
      <c r="D61" s="94"/>
      <c r="E61" s="93"/>
      <c r="F61" s="93"/>
      <c r="G61" s="92"/>
      <c r="H61" s="91"/>
      <c r="I61" s="90">
        <f t="shared" si="1"/>
        <v>0</v>
      </c>
    </row>
    <row r="62" spans="1:9" s="79" customFormat="1" x14ac:dyDescent="0.25">
      <c r="A62" s="94"/>
      <c r="B62" s="94"/>
      <c r="C62" s="94"/>
      <c r="D62" s="94"/>
      <c r="E62" s="93"/>
      <c r="F62" s="93"/>
      <c r="G62" s="92"/>
      <c r="H62" s="91"/>
      <c r="I62" s="90">
        <f t="shared" si="1"/>
        <v>0</v>
      </c>
    </row>
    <row r="63" spans="1:9" s="79" customFormat="1" x14ac:dyDescent="0.25">
      <c r="A63" s="95"/>
      <c r="B63" s="95"/>
      <c r="C63" s="95"/>
      <c r="D63" s="94"/>
      <c r="E63" s="93"/>
      <c r="F63" s="93"/>
      <c r="G63" s="92"/>
      <c r="H63" s="91"/>
      <c r="I63" s="90">
        <f t="shared" si="1"/>
        <v>0</v>
      </c>
    </row>
    <row r="64" spans="1:9" s="79" customFormat="1" x14ac:dyDescent="0.25">
      <c r="A64" s="94"/>
      <c r="B64" s="94"/>
      <c r="C64" s="94"/>
      <c r="D64" s="94"/>
      <c r="E64" s="93"/>
      <c r="F64" s="93"/>
      <c r="G64" s="92"/>
      <c r="H64" s="91"/>
      <c r="I64" s="90">
        <f t="shared" si="1"/>
        <v>0</v>
      </c>
    </row>
    <row r="65" spans="1:9" s="79" customFormat="1" x14ac:dyDescent="0.25">
      <c r="A65" s="94"/>
      <c r="B65" s="94"/>
      <c r="C65" s="94"/>
      <c r="D65" s="94"/>
      <c r="E65" s="93"/>
      <c r="F65" s="93"/>
      <c r="G65" s="92"/>
      <c r="H65" s="91"/>
      <c r="I65" s="90">
        <f t="shared" si="1"/>
        <v>0</v>
      </c>
    </row>
    <row r="66" spans="1:9" s="79" customFormat="1" x14ac:dyDescent="0.25">
      <c r="A66" s="94"/>
      <c r="B66" s="94"/>
      <c r="C66" s="94"/>
      <c r="D66" s="94"/>
      <c r="E66" s="93"/>
      <c r="F66" s="93"/>
      <c r="G66" s="92"/>
      <c r="H66" s="91"/>
      <c r="I66" s="90">
        <f t="shared" si="1"/>
        <v>0</v>
      </c>
    </row>
    <row r="67" spans="1:9" s="79" customFormat="1" x14ac:dyDescent="0.25">
      <c r="A67" s="95"/>
      <c r="B67" s="95"/>
      <c r="C67" s="95"/>
      <c r="D67" s="94"/>
      <c r="E67" s="93"/>
      <c r="F67" s="93"/>
      <c r="G67" s="92"/>
      <c r="H67" s="91"/>
      <c r="I67" s="90">
        <f t="shared" si="1"/>
        <v>0</v>
      </c>
    </row>
    <row r="68" spans="1:9" s="79" customFormat="1" x14ac:dyDescent="0.25">
      <c r="A68" s="95"/>
      <c r="B68" s="95"/>
      <c r="C68" s="95"/>
      <c r="D68" s="94"/>
      <c r="E68" s="93"/>
      <c r="F68" s="93"/>
      <c r="G68" s="92"/>
      <c r="H68" s="91"/>
      <c r="I68" s="90">
        <f t="shared" si="1"/>
        <v>0</v>
      </c>
    </row>
    <row r="69" spans="1:9" s="79" customFormat="1" x14ac:dyDescent="0.25">
      <c r="A69" s="95"/>
      <c r="B69" s="95"/>
      <c r="C69" s="95"/>
      <c r="D69" s="94"/>
      <c r="E69" s="93"/>
      <c r="F69" s="93"/>
      <c r="G69" s="92"/>
      <c r="H69" s="91"/>
      <c r="I69" s="90">
        <f t="shared" si="1"/>
        <v>0</v>
      </c>
    </row>
    <row r="70" spans="1:9" s="79" customFormat="1" x14ac:dyDescent="0.25">
      <c r="A70" s="95"/>
      <c r="B70" s="95"/>
      <c r="C70" s="95"/>
      <c r="D70" s="94"/>
      <c r="E70" s="93"/>
      <c r="F70" s="93"/>
      <c r="G70" s="92"/>
      <c r="H70" s="91"/>
      <c r="I70" s="90">
        <f t="shared" si="1"/>
        <v>0</v>
      </c>
    </row>
    <row r="71" spans="1:9" s="79" customFormat="1" ht="33.75" customHeight="1" x14ac:dyDescent="0.25">
      <c r="A71" s="250" t="s">
        <v>90</v>
      </c>
      <c r="B71" s="251"/>
      <c r="C71" s="251"/>
      <c r="D71" s="251"/>
      <c r="E71" s="251"/>
      <c r="F71" s="251"/>
      <c r="G71" s="122"/>
      <c r="H71" s="122"/>
      <c r="I71" s="122"/>
    </row>
    <row r="72" spans="1:9" s="79" customFormat="1" x14ac:dyDescent="0.25">
      <c r="A72" s="94"/>
      <c r="B72" s="94"/>
      <c r="C72" s="94"/>
      <c r="D72" s="94"/>
      <c r="E72" s="93"/>
      <c r="F72" s="93"/>
      <c r="G72" s="92"/>
      <c r="H72" s="91"/>
      <c r="I72" s="90">
        <f t="shared" ref="I72:I89" si="2">G72*H72</f>
        <v>0</v>
      </c>
    </row>
    <row r="73" spans="1:9" s="79" customFormat="1" x14ac:dyDescent="0.25">
      <c r="A73" s="95"/>
      <c r="B73" s="95"/>
      <c r="C73" s="95"/>
      <c r="D73" s="94"/>
      <c r="E73" s="93"/>
      <c r="F73" s="93"/>
      <c r="G73" s="92"/>
      <c r="H73" s="91"/>
      <c r="I73" s="90">
        <f t="shared" si="2"/>
        <v>0</v>
      </c>
    </row>
    <row r="74" spans="1:9" s="79" customFormat="1" x14ac:dyDescent="0.25">
      <c r="A74" s="95"/>
      <c r="B74" s="95"/>
      <c r="C74" s="95"/>
      <c r="D74" s="94"/>
      <c r="E74" s="93"/>
      <c r="F74" s="93"/>
      <c r="G74" s="92"/>
      <c r="H74" s="91"/>
      <c r="I74" s="90">
        <f t="shared" si="2"/>
        <v>0</v>
      </c>
    </row>
    <row r="75" spans="1:9" s="79" customFormat="1" x14ac:dyDescent="0.25">
      <c r="A75" s="95"/>
      <c r="B75" s="95"/>
      <c r="C75" s="95"/>
      <c r="D75" s="94"/>
      <c r="E75" s="93"/>
      <c r="F75" s="93"/>
      <c r="G75" s="92"/>
      <c r="H75" s="91"/>
      <c r="I75" s="90">
        <f t="shared" si="2"/>
        <v>0</v>
      </c>
    </row>
    <row r="76" spans="1:9" s="79" customFormat="1" x14ac:dyDescent="0.25">
      <c r="A76" s="94"/>
      <c r="B76" s="94"/>
      <c r="C76" s="94"/>
      <c r="D76" s="94"/>
      <c r="E76" s="93"/>
      <c r="F76" s="93"/>
      <c r="G76" s="92"/>
      <c r="H76" s="91"/>
      <c r="I76" s="90">
        <f t="shared" si="2"/>
        <v>0</v>
      </c>
    </row>
    <row r="77" spans="1:9" s="79" customFormat="1" x14ac:dyDescent="0.25">
      <c r="A77" s="94"/>
      <c r="B77" s="94"/>
      <c r="C77" s="94"/>
      <c r="D77" s="94"/>
      <c r="E77" s="93"/>
      <c r="F77" s="93"/>
      <c r="G77" s="92"/>
      <c r="H77" s="91"/>
      <c r="I77" s="90">
        <f t="shared" si="2"/>
        <v>0</v>
      </c>
    </row>
    <row r="78" spans="1:9" s="79" customFormat="1" x14ac:dyDescent="0.25">
      <c r="A78" s="94"/>
      <c r="B78" s="94"/>
      <c r="C78" s="94"/>
      <c r="D78" s="94"/>
      <c r="E78" s="93"/>
      <c r="F78" s="93"/>
      <c r="G78" s="92"/>
      <c r="H78" s="91"/>
      <c r="I78" s="90">
        <f t="shared" si="2"/>
        <v>0</v>
      </c>
    </row>
    <row r="79" spans="1:9" s="79" customFormat="1" x14ac:dyDescent="0.25">
      <c r="A79" s="95"/>
      <c r="B79" s="95"/>
      <c r="C79" s="95"/>
      <c r="D79" s="94"/>
      <c r="E79" s="93"/>
      <c r="F79" s="93"/>
      <c r="G79" s="92"/>
      <c r="H79" s="91"/>
      <c r="I79" s="90">
        <f t="shared" si="2"/>
        <v>0</v>
      </c>
    </row>
    <row r="80" spans="1:9" s="79" customFormat="1" x14ac:dyDescent="0.25">
      <c r="A80" s="95"/>
      <c r="B80" s="95"/>
      <c r="C80" s="95"/>
      <c r="D80" s="94"/>
      <c r="E80" s="93"/>
      <c r="F80" s="93"/>
      <c r="G80" s="92"/>
      <c r="H80" s="91"/>
      <c r="I80" s="90">
        <f t="shared" si="2"/>
        <v>0</v>
      </c>
    </row>
    <row r="81" spans="1:9" s="79" customFormat="1" x14ac:dyDescent="0.25">
      <c r="A81" s="95"/>
      <c r="B81" s="95"/>
      <c r="C81" s="95"/>
      <c r="D81" s="94"/>
      <c r="E81" s="93"/>
      <c r="F81" s="93"/>
      <c r="G81" s="92"/>
      <c r="H81" s="91"/>
      <c r="I81" s="90">
        <f t="shared" si="2"/>
        <v>0</v>
      </c>
    </row>
    <row r="82" spans="1:9" s="79" customFormat="1" ht="12" customHeight="1" x14ac:dyDescent="0.25">
      <c r="A82" s="95"/>
      <c r="B82" s="95"/>
      <c r="C82" s="112"/>
      <c r="D82" s="94"/>
      <c r="E82" s="93"/>
      <c r="F82" s="93"/>
      <c r="G82" s="92"/>
      <c r="H82" s="91"/>
      <c r="I82" s="90">
        <f t="shared" si="2"/>
        <v>0</v>
      </c>
    </row>
    <row r="83" spans="1:9" s="79" customFormat="1" ht="12" customHeight="1" x14ac:dyDescent="0.25">
      <c r="A83" s="94"/>
      <c r="B83" s="94"/>
      <c r="C83" s="112"/>
      <c r="D83" s="94"/>
      <c r="E83" s="93"/>
      <c r="F83" s="93"/>
      <c r="G83" s="92"/>
      <c r="H83" s="91"/>
      <c r="I83" s="90">
        <f t="shared" si="2"/>
        <v>0</v>
      </c>
    </row>
    <row r="84" spans="1:9" s="79" customFormat="1" ht="12" customHeight="1" x14ac:dyDescent="0.25">
      <c r="A84" s="94"/>
      <c r="B84" s="94"/>
      <c r="C84" s="112"/>
      <c r="D84" s="94"/>
      <c r="E84" s="93"/>
      <c r="F84" s="93"/>
      <c r="G84" s="92"/>
      <c r="H84" s="91"/>
      <c r="I84" s="90">
        <f t="shared" si="2"/>
        <v>0</v>
      </c>
    </row>
    <row r="85" spans="1:9" s="79" customFormat="1" x14ac:dyDescent="0.25">
      <c r="A85" s="94"/>
      <c r="B85" s="94"/>
      <c r="C85" s="94"/>
      <c r="D85" s="94"/>
      <c r="E85" s="93"/>
      <c r="F85" s="93"/>
      <c r="G85" s="92"/>
      <c r="H85" s="91"/>
      <c r="I85" s="90">
        <f t="shared" si="2"/>
        <v>0</v>
      </c>
    </row>
    <row r="86" spans="1:9" s="79" customFormat="1" x14ac:dyDescent="0.25">
      <c r="A86" s="94"/>
      <c r="B86" s="94"/>
      <c r="C86" s="94"/>
      <c r="D86" s="94"/>
      <c r="E86" s="93"/>
      <c r="F86" s="93"/>
      <c r="G86" s="92"/>
      <c r="H86" s="91"/>
      <c r="I86" s="90">
        <f t="shared" si="2"/>
        <v>0</v>
      </c>
    </row>
    <row r="87" spans="1:9" s="79" customFormat="1" x14ac:dyDescent="0.25">
      <c r="A87" s="94"/>
      <c r="B87" s="94"/>
      <c r="C87" s="94"/>
      <c r="D87" s="94"/>
      <c r="E87" s="93"/>
      <c r="F87" s="93"/>
      <c r="G87" s="92"/>
      <c r="H87" s="91"/>
      <c r="I87" s="90">
        <f t="shared" si="2"/>
        <v>0</v>
      </c>
    </row>
    <row r="88" spans="1:9" s="79" customFormat="1" x14ac:dyDescent="0.25">
      <c r="A88" s="94"/>
      <c r="B88" s="94"/>
      <c r="C88" s="94"/>
      <c r="D88" s="94"/>
      <c r="E88" s="93"/>
      <c r="F88" s="93"/>
      <c r="G88" s="92"/>
      <c r="H88" s="91"/>
      <c r="I88" s="90">
        <f t="shared" si="2"/>
        <v>0</v>
      </c>
    </row>
    <row r="89" spans="1:9" s="79" customFormat="1" x14ac:dyDescent="0.25">
      <c r="A89" s="94"/>
      <c r="B89" s="94"/>
      <c r="C89" s="94"/>
      <c r="D89" s="94"/>
      <c r="E89" s="93"/>
      <c r="F89" s="93"/>
      <c r="G89" s="92"/>
      <c r="H89" s="91"/>
      <c r="I89" s="90">
        <f t="shared" si="2"/>
        <v>0</v>
      </c>
    </row>
    <row r="90" spans="1:9" s="79" customFormat="1" ht="15" customHeight="1" x14ac:dyDescent="0.25">
      <c r="A90" s="250" t="s">
        <v>89</v>
      </c>
      <c r="B90" s="250"/>
      <c r="C90" s="250"/>
      <c r="D90" s="250"/>
      <c r="E90" s="250"/>
      <c r="F90" s="250"/>
      <c r="G90" s="121"/>
      <c r="H90" s="121"/>
      <c r="I90" s="121"/>
    </row>
    <row r="91" spans="1:9" s="79" customFormat="1" x14ac:dyDescent="0.25">
      <c r="A91" s="94"/>
      <c r="B91" s="94"/>
      <c r="C91" s="94"/>
      <c r="D91" s="94"/>
      <c r="E91" s="93"/>
      <c r="F91" s="93"/>
      <c r="G91" s="92"/>
      <c r="H91" s="91"/>
      <c r="I91" s="90">
        <f>G91*H91</f>
        <v>0</v>
      </c>
    </row>
    <row r="92" spans="1:9" s="79" customFormat="1" ht="12.75" thickBot="1" x14ac:dyDescent="0.3">
      <c r="A92" s="94"/>
      <c r="B92" s="94"/>
      <c r="C92" s="94"/>
      <c r="D92" s="94"/>
      <c r="E92" s="93"/>
      <c r="F92" s="93"/>
      <c r="G92" s="92"/>
      <c r="H92" s="91"/>
      <c r="I92" s="111">
        <f>G92*H92</f>
        <v>0</v>
      </c>
    </row>
    <row r="93" spans="1:9" ht="15.75" customHeight="1" thickTop="1" thickBot="1" x14ac:dyDescent="0.3">
      <c r="A93" s="234"/>
      <c r="B93" s="234"/>
      <c r="C93" s="234"/>
      <c r="D93" s="234"/>
      <c r="E93" s="78"/>
      <c r="F93" s="77" t="s">
        <v>7</v>
      </c>
      <c r="G93" s="89">
        <f>SUM(G52:G92)</f>
        <v>0</v>
      </c>
      <c r="H93" s="77"/>
      <c r="I93" s="89">
        <f>SUM(I52:I92)</f>
        <v>0</v>
      </c>
    </row>
    <row r="94" spans="1:9" s="70" customFormat="1" ht="13.5" thickTop="1" x14ac:dyDescent="0.25">
      <c r="A94" s="235"/>
      <c r="B94" s="235"/>
      <c r="C94" s="235"/>
      <c r="D94" s="235"/>
      <c r="E94" s="235"/>
      <c r="F94" s="235"/>
      <c r="G94" s="235"/>
      <c r="H94" s="235"/>
      <c r="I94" s="235"/>
    </row>
    <row r="95" spans="1:9" ht="27" customHeight="1" x14ac:dyDescent="0.2">
      <c r="A95" s="235" t="s">
        <v>29</v>
      </c>
      <c r="B95" s="235"/>
      <c r="C95" s="235"/>
      <c r="D95" s="235"/>
      <c r="E95" s="235"/>
      <c r="F95" s="235"/>
      <c r="G95" s="235"/>
      <c r="H95" s="235"/>
      <c r="I95" s="235"/>
    </row>
    <row r="96" spans="1:9" ht="16.5" customHeight="1" x14ac:dyDescent="0.2">
      <c r="A96" s="110" t="s">
        <v>84</v>
      </c>
      <c r="B96" s="249" t="str">
        <f>IF(ISBLANK('93.2 Game 7'!$C$6),"",'93.2 Game 7'!$C$6)</f>
        <v/>
      </c>
      <c r="C96" s="249"/>
      <c r="D96" s="202" t="s">
        <v>116</v>
      </c>
      <c r="E96" s="252"/>
      <c r="F96" s="253"/>
      <c r="G96" s="241" t="s">
        <v>6</v>
      </c>
      <c r="H96" s="241"/>
      <c r="I96" s="241"/>
    </row>
    <row r="97" spans="1:9" ht="7.5" customHeight="1" x14ac:dyDescent="0.25">
      <c r="A97" s="110"/>
      <c r="B97" s="109"/>
      <c r="C97" s="109"/>
      <c r="D97" s="109"/>
      <c r="E97" s="108"/>
      <c r="F97" s="108"/>
      <c r="G97" s="241"/>
      <c r="H97" s="241"/>
      <c r="I97" s="241"/>
    </row>
    <row r="98" spans="1:9" s="79" customFormat="1" ht="16.5" customHeight="1" x14ac:dyDescent="0.25">
      <c r="A98" s="107" t="s">
        <v>88</v>
      </c>
      <c r="B98" s="107"/>
      <c r="C98" s="107"/>
      <c r="D98" s="107"/>
      <c r="E98" s="243" t="s">
        <v>82</v>
      </c>
      <c r="F98" s="243"/>
      <c r="G98" s="243" t="s">
        <v>102</v>
      </c>
      <c r="H98" s="243"/>
      <c r="I98" s="245" t="s">
        <v>53</v>
      </c>
    </row>
    <row r="99" spans="1:9" ht="35.25" customHeight="1" x14ac:dyDescent="0.2">
      <c r="A99" s="119" t="s">
        <v>51</v>
      </c>
      <c r="B99" s="119" t="s">
        <v>24</v>
      </c>
      <c r="C99" s="119" t="s">
        <v>5</v>
      </c>
      <c r="D99" s="119" t="s">
        <v>9</v>
      </c>
      <c r="E99" s="118" t="s">
        <v>16</v>
      </c>
      <c r="F99" s="118" t="s">
        <v>87</v>
      </c>
      <c r="G99" s="117" t="s">
        <v>52</v>
      </c>
      <c r="H99" s="117" t="s">
        <v>3</v>
      </c>
      <c r="I99" s="245"/>
    </row>
    <row r="100" spans="1:9" s="79" customFormat="1" ht="15.75" customHeight="1" x14ac:dyDescent="0.25">
      <c r="A100" s="116" t="s">
        <v>86</v>
      </c>
      <c r="B100" s="115"/>
      <c r="C100" s="115"/>
      <c r="D100" s="115"/>
      <c r="E100" s="115"/>
      <c r="F100" s="115"/>
      <c r="G100" s="115"/>
      <c r="H100" s="115"/>
      <c r="I100" s="115"/>
    </row>
    <row r="101" spans="1:9" s="79" customFormat="1" ht="12" customHeight="1" x14ac:dyDescent="0.25">
      <c r="A101" s="227"/>
      <c r="B101" s="229"/>
      <c r="C101" s="94"/>
      <c r="D101" s="94"/>
      <c r="E101" s="93"/>
      <c r="F101" s="93"/>
      <c r="G101" s="92"/>
      <c r="H101" s="91"/>
      <c r="I101" s="90">
        <f t="shared" ref="I101:I118" si="3">G101*H101</f>
        <v>0</v>
      </c>
    </row>
    <row r="102" spans="1:9" s="79" customFormat="1" x14ac:dyDescent="0.25">
      <c r="A102" s="227"/>
      <c r="B102" s="229"/>
      <c r="C102" s="94"/>
      <c r="D102" s="94"/>
      <c r="E102" s="93"/>
      <c r="F102" s="93"/>
      <c r="G102" s="92"/>
      <c r="H102" s="91"/>
      <c r="I102" s="90">
        <f t="shared" si="3"/>
        <v>0</v>
      </c>
    </row>
    <row r="103" spans="1:9" s="79" customFormat="1" x14ac:dyDescent="0.25">
      <c r="A103" s="227"/>
      <c r="B103" s="229"/>
      <c r="C103" s="94"/>
      <c r="D103" s="94"/>
      <c r="E103" s="93"/>
      <c r="F103" s="93"/>
      <c r="G103" s="92"/>
      <c r="H103" s="91"/>
      <c r="I103" s="90">
        <f t="shared" si="3"/>
        <v>0</v>
      </c>
    </row>
    <row r="104" spans="1:9" s="79" customFormat="1" x14ac:dyDescent="0.25">
      <c r="A104" s="227"/>
      <c r="B104" s="229"/>
      <c r="C104" s="94"/>
      <c r="D104" s="94"/>
      <c r="E104" s="93"/>
      <c r="F104" s="93"/>
      <c r="G104" s="92"/>
      <c r="H104" s="91"/>
      <c r="I104" s="90">
        <f t="shared" si="3"/>
        <v>0</v>
      </c>
    </row>
    <row r="105" spans="1:9" s="79" customFormat="1" x14ac:dyDescent="0.25">
      <c r="A105" s="227"/>
      <c r="B105" s="229"/>
      <c r="C105" s="94"/>
      <c r="D105" s="94"/>
      <c r="E105" s="93"/>
      <c r="F105" s="93"/>
      <c r="G105" s="92"/>
      <c r="H105" s="91"/>
      <c r="I105" s="90">
        <f t="shared" si="3"/>
        <v>0</v>
      </c>
    </row>
    <row r="106" spans="1:9" s="79" customFormat="1" x14ac:dyDescent="0.25">
      <c r="A106" s="227"/>
      <c r="B106" s="229"/>
      <c r="C106" s="94"/>
      <c r="D106" s="94"/>
      <c r="E106" s="93"/>
      <c r="F106" s="93"/>
      <c r="G106" s="92"/>
      <c r="H106" s="91"/>
      <c r="I106" s="90">
        <f t="shared" si="3"/>
        <v>0</v>
      </c>
    </row>
    <row r="107" spans="1:9" s="79" customFormat="1" x14ac:dyDescent="0.25">
      <c r="A107" s="227"/>
      <c r="B107" s="229"/>
      <c r="C107" s="94"/>
      <c r="D107" s="94"/>
      <c r="E107" s="93"/>
      <c r="F107" s="93"/>
      <c r="G107" s="92"/>
      <c r="H107" s="91"/>
      <c r="I107" s="90">
        <f t="shared" si="3"/>
        <v>0</v>
      </c>
    </row>
    <row r="108" spans="1:9" s="79" customFormat="1" x14ac:dyDescent="0.25">
      <c r="A108" s="227"/>
      <c r="B108" s="229"/>
      <c r="C108" s="94"/>
      <c r="D108" s="94"/>
      <c r="E108" s="93"/>
      <c r="F108" s="93"/>
      <c r="G108" s="92"/>
      <c r="H108" s="91"/>
      <c r="I108" s="90">
        <f t="shared" si="3"/>
        <v>0</v>
      </c>
    </row>
    <row r="109" spans="1:9" s="79" customFormat="1" x14ac:dyDescent="0.25">
      <c r="A109" s="227"/>
      <c r="B109" s="229"/>
      <c r="C109" s="94"/>
      <c r="D109" s="94"/>
      <c r="E109" s="93"/>
      <c r="F109" s="93"/>
      <c r="G109" s="92"/>
      <c r="H109" s="91"/>
      <c r="I109" s="90">
        <f t="shared" si="3"/>
        <v>0</v>
      </c>
    </row>
    <row r="110" spans="1:9" s="79" customFormat="1" x14ac:dyDescent="0.25">
      <c r="A110" s="227"/>
      <c r="B110" s="229"/>
      <c r="C110" s="94"/>
      <c r="D110" s="94"/>
      <c r="E110" s="93"/>
      <c r="F110" s="93"/>
      <c r="G110" s="92"/>
      <c r="H110" s="91"/>
      <c r="I110" s="90">
        <f t="shared" si="3"/>
        <v>0</v>
      </c>
    </row>
    <row r="111" spans="1:9" s="79" customFormat="1" x14ac:dyDescent="0.25">
      <c r="A111" s="227"/>
      <c r="B111" s="229"/>
      <c r="C111" s="95"/>
      <c r="D111" s="94"/>
      <c r="E111" s="93"/>
      <c r="F111" s="93"/>
      <c r="G111" s="92"/>
      <c r="H111" s="91"/>
      <c r="I111" s="90">
        <f t="shared" si="3"/>
        <v>0</v>
      </c>
    </row>
    <row r="112" spans="1:9" s="79" customFormat="1" x14ac:dyDescent="0.25">
      <c r="A112" s="227"/>
      <c r="B112" s="229"/>
      <c r="C112" s="94"/>
      <c r="D112" s="94"/>
      <c r="E112" s="93"/>
      <c r="F112" s="93"/>
      <c r="G112" s="92"/>
      <c r="H112" s="91"/>
      <c r="I112" s="90">
        <f t="shared" si="3"/>
        <v>0</v>
      </c>
    </row>
    <row r="113" spans="1:9" s="79" customFormat="1" x14ac:dyDescent="0.25">
      <c r="A113" s="227"/>
      <c r="B113" s="229"/>
      <c r="C113" s="94"/>
      <c r="D113" s="94"/>
      <c r="E113" s="93"/>
      <c r="F113" s="93"/>
      <c r="G113" s="92"/>
      <c r="H113" s="91"/>
      <c r="I113" s="90">
        <f t="shared" si="3"/>
        <v>0</v>
      </c>
    </row>
    <row r="114" spans="1:9" s="79" customFormat="1" x14ac:dyDescent="0.25">
      <c r="A114" s="227"/>
      <c r="B114" s="229"/>
      <c r="C114" s="94"/>
      <c r="D114" s="94"/>
      <c r="E114" s="93"/>
      <c r="F114" s="93"/>
      <c r="G114" s="92"/>
      <c r="H114" s="91"/>
      <c r="I114" s="90">
        <f t="shared" si="3"/>
        <v>0</v>
      </c>
    </row>
    <row r="115" spans="1:9" s="79" customFormat="1" x14ac:dyDescent="0.25">
      <c r="A115" s="227"/>
      <c r="B115" s="229"/>
      <c r="C115" s="95"/>
      <c r="D115" s="94"/>
      <c r="E115" s="93"/>
      <c r="F115" s="93"/>
      <c r="G115" s="92"/>
      <c r="H115" s="91"/>
      <c r="I115" s="90">
        <f t="shared" si="3"/>
        <v>0</v>
      </c>
    </row>
    <row r="116" spans="1:9" s="79" customFormat="1" x14ac:dyDescent="0.25">
      <c r="A116" s="227"/>
      <c r="B116" s="229"/>
      <c r="C116" s="95"/>
      <c r="D116" s="94"/>
      <c r="E116" s="93"/>
      <c r="F116" s="93"/>
      <c r="G116" s="92"/>
      <c r="H116" s="91"/>
      <c r="I116" s="90">
        <f t="shared" si="3"/>
        <v>0</v>
      </c>
    </row>
    <row r="117" spans="1:9" s="79" customFormat="1" x14ac:dyDescent="0.25">
      <c r="A117" s="227"/>
      <c r="B117" s="229"/>
      <c r="C117" s="95"/>
      <c r="D117" s="94"/>
      <c r="E117" s="93"/>
      <c r="F117" s="93"/>
      <c r="G117" s="92"/>
      <c r="H117" s="91"/>
      <c r="I117" s="90">
        <f t="shared" si="3"/>
        <v>0</v>
      </c>
    </row>
    <row r="118" spans="1:9" s="79" customFormat="1" x14ac:dyDescent="0.25">
      <c r="A118" s="227"/>
      <c r="B118" s="229"/>
      <c r="C118" s="95"/>
      <c r="D118" s="94"/>
      <c r="E118" s="93"/>
      <c r="F118" s="93"/>
      <c r="G118" s="92"/>
      <c r="H118" s="91"/>
      <c r="I118" s="90">
        <f t="shared" si="3"/>
        <v>0</v>
      </c>
    </row>
    <row r="119" spans="1:9" s="79" customFormat="1" ht="15.75" customHeight="1" x14ac:dyDescent="0.25">
      <c r="A119" s="114" t="s">
        <v>85</v>
      </c>
      <c r="B119" s="113"/>
      <c r="C119" s="113"/>
      <c r="D119" s="113"/>
      <c r="E119" s="113"/>
      <c r="F119" s="113"/>
      <c r="G119" s="113"/>
      <c r="H119" s="113"/>
      <c r="I119" s="113"/>
    </row>
    <row r="120" spans="1:9" s="79" customFormat="1" x14ac:dyDescent="0.25">
      <c r="A120" s="94"/>
      <c r="B120" s="94"/>
      <c r="C120" s="94"/>
      <c r="D120" s="94"/>
      <c r="E120" s="93"/>
      <c r="F120" s="93"/>
      <c r="G120" s="92"/>
      <c r="H120" s="91"/>
      <c r="I120" s="90">
        <f t="shared" ref="I120:I139" si="4">G120*H120</f>
        <v>0</v>
      </c>
    </row>
    <row r="121" spans="1:9" s="79" customFormat="1" x14ac:dyDescent="0.25">
      <c r="A121" s="95"/>
      <c r="B121" s="95"/>
      <c r="C121" s="95"/>
      <c r="D121" s="94"/>
      <c r="E121" s="93"/>
      <c r="F121" s="93"/>
      <c r="G121" s="92"/>
      <c r="H121" s="91"/>
      <c r="I121" s="90">
        <f t="shared" si="4"/>
        <v>0</v>
      </c>
    </row>
    <row r="122" spans="1:9" s="79" customFormat="1" x14ac:dyDescent="0.25">
      <c r="A122" s="95"/>
      <c r="B122" s="95"/>
      <c r="C122" s="95"/>
      <c r="D122" s="94"/>
      <c r="E122" s="93"/>
      <c r="F122" s="93"/>
      <c r="G122" s="92"/>
      <c r="H122" s="91"/>
      <c r="I122" s="90">
        <f t="shared" si="4"/>
        <v>0</v>
      </c>
    </row>
    <row r="123" spans="1:9" s="79" customFormat="1" x14ac:dyDescent="0.25">
      <c r="A123" s="95"/>
      <c r="B123" s="95"/>
      <c r="C123" s="95"/>
      <c r="D123" s="94"/>
      <c r="E123" s="93"/>
      <c r="F123" s="93"/>
      <c r="G123" s="92"/>
      <c r="H123" s="91"/>
      <c r="I123" s="90">
        <f t="shared" si="4"/>
        <v>0</v>
      </c>
    </row>
    <row r="124" spans="1:9" s="79" customFormat="1" x14ac:dyDescent="0.25">
      <c r="A124" s="94"/>
      <c r="B124" s="94"/>
      <c r="C124" s="94"/>
      <c r="D124" s="94"/>
      <c r="E124" s="93"/>
      <c r="F124" s="93"/>
      <c r="G124" s="92"/>
      <c r="H124" s="91"/>
      <c r="I124" s="90">
        <f t="shared" si="4"/>
        <v>0</v>
      </c>
    </row>
    <row r="125" spans="1:9" s="79" customFormat="1" x14ac:dyDescent="0.25">
      <c r="A125" s="94"/>
      <c r="B125" s="94"/>
      <c r="C125" s="94"/>
      <c r="D125" s="94"/>
      <c r="E125" s="93"/>
      <c r="F125" s="93"/>
      <c r="G125" s="92"/>
      <c r="H125" s="91"/>
      <c r="I125" s="90">
        <f t="shared" si="4"/>
        <v>0</v>
      </c>
    </row>
    <row r="126" spans="1:9" s="79" customFormat="1" x14ac:dyDescent="0.25">
      <c r="A126" s="94"/>
      <c r="B126" s="94"/>
      <c r="C126" s="94"/>
      <c r="D126" s="94"/>
      <c r="E126" s="93"/>
      <c r="F126" s="93"/>
      <c r="G126" s="92"/>
      <c r="H126" s="91"/>
      <c r="I126" s="90">
        <f t="shared" si="4"/>
        <v>0</v>
      </c>
    </row>
    <row r="127" spans="1:9" s="79" customFormat="1" x14ac:dyDescent="0.25">
      <c r="A127" s="95"/>
      <c r="B127" s="95"/>
      <c r="C127" s="95"/>
      <c r="D127" s="94"/>
      <c r="E127" s="93"/>
      <c r="F127" s="93"/>
      <c r="G127" s="92"/>
      <c r="H127" s="91"/>
      <c r="I127" s="90">
        <f t="shared" si="4"/>
        <v>0</v>
      </c>
    </row>
    <row r="128" spans="1:9" s="79" customFormat="1" x14ac:dyDescent="0.25">
      <c r="A128" s="95"/>
      <c r="B128" s="95"/>
      <c r="C128" s="95"/>
      <c r="D128" s="94"/>
      <c r="E128" s="93"/>
      <c r="F128" s="93"/>
      <c r="G128" s="92"/>
      <c r="H128" s="91"/>
      <c r="I128" s="90">
        <f t="shared" si="4"/>
        <v>0</v>
      </c>
    </row>
    <row r="129" spans="1:9" s="79" customFormat="1" x14ac:dyDescent="0.25">
      <c r="A129" s="95"/>
      <c r="B129" s="95"/>
      <c r="C129" s="95"/>
      <c r="D129" s="94"/>
      <c r="E129" s="93"/>
      <c r="F129" s="93"/>
      <c r="G129" s="92"/>
      <c r="H129" s="91"/>
      <c r="I129" s="90">
        <f t="shared" si="4"/>
        <v>0</v>
      </c>
    </row>
    <row r="130" spans="1:9" s="79" customFormat="1" ht="12" customHeight="1" x14ac:dyDescent="0.25">
      <c r="A130" s="95"/>
      <c r="B130" s="95"/>
      <c r="C130" s="112"/>
      <c r="D130" s="94"/>
      <c r="E130" s="93"/>
      <c r="F130" s="93"/>
      <c r="G130" s="92"/>
      <c r="H130" s="91"/>
      <c r="I130" s="90">
        <f t="shared" si="4"/>
        <v>0</v>
      </c>
    </row>
    <row r="131" spans="1:9" s="79" customFormat="1" ht="12" customHeight="1" x14ac:dyDescent="0.25">
      <c r="A131" s="94"/>
      <c r="B131" s="94"/>
      <c r="C131" s="112"/>
      <c r="D131" s="94"/>
      <c r="E131" s="93"/>
      <c r="F131" s="93"/>
      <c r="G131" s="92"/>
      <c r="H131" s="91"/>
      <c r="I131" s="90">
        <f t="shared" si="4"/>
        <v>0</v>
      </c>
    </row>
    <row r="132" spans="1:9" s="79" customFormat="1" ht="12" customHeight="1" x14ac:dyDescent="0.25">
      <c r="A132" s="94"/>
      <c r="B132" s="94"/>
      <c r="C132" s="112"/>
      <c r="D132" s="94"/>
      <c r="E132" s="93"/>
      <c r="F132" s="93"/>
      <c r="G132" s="92"/>
      <c r="H132" s="91"/>
      <c r="I132" s="90">
        <f t="shared" si="4"/>
        <v>0</v>
      </c>
    </row>
    <row r="133" spans="1:9" s="79" customFormat="1" x14ac:dyDescent="0.25">
      <c r="A133" s="94"/>
      <c r="B133" s="94"/>
      <c r="C133" s="94"/>
      <c r="D133" s="94"/>
      <c r="E133" s="93"/>
      <c r="F133" s="93"/>
      <c r="G133" s="92"/>
      <c r="H133" s="91"/>
      <c r="I133" s="90">
        <f t="shared" si="4"/>
        <v>0</v>
      </c>
    </row>
    <row r="134" spans="1:9" s="79" customFormat="1" x14ac:dyDescent="0.25">
      <c r="A134" s="94"/>
      <c r="B134" s="94"/>
      <c r="C134" s="94"/>
      <c r="D134" s="94"/>
      <c r="E134" s="93"/>
      <c r="F134" s="93"/>
      <c r="G134" s="92"/>
      <c r="H134" s="91"/>
      <c r="I134" s="90">
        <f t="shared" si="4"/>
        <v>0</v>
      </c>
    </row>
    <row r="135" spans="1:9" s="79" customFormat="1" x14ac:dyDescent="0.25">
      <c r="A135" s="94"/>
      <c r="B135" s="94"/>
      <c r="C135" s="94"/>
      <c r="D135" s="94"/>
      <c r="E135" s="93"/>
      <c r="F135" s="93"/>
      <c r="G135" s="92"/>
      <c r="H135" s="91"/>
      <c r="I135" s="90">
        <f t="shared" si="4"/>
        <v>0</v>
      </c>
    </row>
    <row r="136" spans="1:9" s="79" customFormat="1" x14ac:dyDescent="0.25">
      <c r="A136" s="94"/>
      <c r="B136" s="94"/>
      <c r="C136" s="94"/>
      <c r="D136" s="94"/>
      <c r="E136" s="93"/>
      <c r="F136" s="93"/>
      <c r="G136" s="92"/>
      <c r="H136" s="91"/>
      <c r="I136" s="90">
        <f t="shared" si="4"/>
        <v>0</v>
      </c>
    </row>
    <row r="137" spans="1:9" s="79" customFormat="1" x14ac:dyDescent="0.25">
      <c r="A137" s="94"/>
      <c r="B137" s="94"/>
      <c r="C137" s="94"/>
      <c r="D137" s="94"/>
      <c r="E137" s="93"/>
      <c r="F137" s="93"/>
      <c r="G137" s="92"/>
      <c r="H137" s="91"/>
      <c r="I137" s="90">
        <f t="shared" si="4"/>
        <v>0</v>
      </c>
    </row>
    <row r="138" spans="1:9" s="79" customFormat="1" x14ac:dyDescent="0.25">
      <c r="A138" s="94"/>
      <c r="B138" s="94"/>
      <c r="C138" s="94"/>
      <c r="D138" s="94"/>
      <c r="E138" s="93"/>
      <c r="F138" s="93"/>
      <c r="G138" s="92"/>
      <c r="H138" s="91"/>
      <c r="I138" s="90">
        <f t="shared" si="4"/>
        <v>0</v>
      </c>
    </row>
    <row r="139" spans="1:9" s="79" customFormat="1" ht="12.75" thickBot="1" x14ac:dyDescent="0.3">
      <c r="A139" s="94"/>
      <c r="B139" s="94"/>
      <c r="C139" s="94"/>
      <c r="D139" s="94"/>
      <c r="E139" s="93"/>
      <c r="F139" s="93"/>
      <c r="G139" s="92"/>
      <c r="H139" s="91"/>
      <c r="I139" s="111">
        <f t="shared" si="4"/>
        <v>0</v>
      </c>
    </row>
    <row r="140" spans="1:9" ht="15.75" customHeight="1" thickTop="1" thickBot="1" x14ac:dyDescent="0.3">
      <c r="A140" s="134"/>
      <c r="B140" s="134"/>
      <c r="C140" s="134"/>
      <c r="D140" s="134"/>
      <c r="E140" s="78"/>
      <c r="F140" s="78"/>
      <c r="G140" s="78"/>
      <c r="H140" s="177" t="s">
        <v>106</v>
      </c>
      <c r="I140" s="89">
        <f>SUM(I100:I139)</f>
        <v>0</v>
      </c>
    </row>
    <row r="141" spans="1:9" s="70" customFormat="1" ht="13.5" thickTop="1" x14ac:dyDescent="0.25">
      <c r="A141" s="235"/>
      <c r="B141" s="235"/>
      <c r="C141" s="235"/>
      <c r="D141" s="235"/>
      <c r="E141" s="235"/>
      <c r="F141" s="235"/>
      <c r="G141" s="235"/>
      <c r="H141" s="235"/>
      <c r="I141" s="235"/>
    </row>
    <row r="142" spans="1:9" ht="27.6" customHeight="1" x14ac:dyDescent="0.2">
      <c r="A142" s="254" t="s">
        <v>110</v>
      </c>
      <c r="B142" s="254"/>
      <c r="C142" s="254"/>
      <c r="D142" s="254"/>
      <c r="E142" s="254"/>
      <c r="F142" s="254"/>
      <c r="G142" s="254"/>
      <c r="H142" s="254"/>
      <c r="I142" s="254"/>
    </row>
    <row r="143" spans="1:9" ht="16.5" customHeight="1" x14ac:dyDescent="0.2">
      <c r="A143" s="110" t="s">
        <v>84</v>
      </c>
      <c r="B143" s="249" t="str">
        <f>IF(ISBLANK('93.2 Game 7'!$C$6),"",'93.2 Game 7'!$C$6)</f>
        <v/>
      </c>
      <c r="C143" s="249"/>
      <c r="D143" s="202" t="s">
        <v>116</v>
      </c>
      <c r="E143" s="252"/>
      <c r="F143" s="253"/>
      <c r="G143" s="241" t="s">
        <v>6</v>
      </c>
      <c r="H143" s="241"/>
      <c r="I143" s="241"/>
    </row>
    <row r="144" spans="1:9" ht="7.5" customHeight="1" x14ac:dyDescent="0.25">
      <c r="A144" s="110"/>
      <c r="B144" s="109"/>
      <c r="C144" s="109"/>
      <c r="D144" s="109"/>
      <c r="E144" s="108"/>
      <c r="F144" s="108"/>
      <c r="G144" s="241"/>
      <c r="H144" s="241"/>
      <c r="I144" s="241"/>
    </row>
    <row r="145" spans="1:9" ht="15.75" customHeight="1" x14ac:dyDescent="0.2">
      <c r="A145" s="107" t="s">
        <v>83</v>
      </c>
      <c r="B145" s="106"/>
      <c r="C145" s="106"/>
      <c r="D145" s="106"/>
      <c r="E145" s="243" t="s">
        <v>82</v>
      </c>
      <c r="F145" s="243"/>
      <c r="G145" s="243" t="s">
        <v>102</v>
      </c>
      <c r="H145" s="243"/>
      <c r="I145" s="244" t="s">
        <v>81</v>
      </c>
    </row>
    <row r="146" spans="1:9" ht="25.5" x14ac:dyDescent="0.2">
      <c r="A146" s="105" t="s">
        <v>51</v>
      </c>
      <c r="B146" s="105" t="s">
        <v>24</v>
      </c>
      <c r="C146" s="105" t="s">
        <v>5</v>
      </c>
      <c r="D146" s="105" t="s">
        <v>9</v>
      </c>
      <c r="E146" s="85" t="s">
        <v>49</v>
      </c>
      <c r="F146" s="85" t="s">
        <v>50</v>
      </c>
      <c r="G146" s="104" t="s">
        <v>80</v>
      </c>
      <c r="H146" s="104" t="s">
        <v>79</v>
      </c>
      <c r="I146" s="244"/>
    </row>
    <row r="147" spans="1:9" s="79" customFormat="1" ht="15" customHeight="1" x14ac:dyDescent="0.25">
      <c r="A147" s="179" t="s">
        <v>78</v>
      </c>
      <c r="B147" s="103"/>
      <c r="C147" s="102"/>
      <c r="D147" s="102"/>
      <c r="E147" s="102"/>
      <c r="F147" s="102"/>
      <c r="G147" s="101"/>
      <c r="H147" s="101"/>
      <c r="I147" s="101"/>
    </row>
    <row r="148" spans="1:9" s="79" customFormat="1" x14ac:dyDescent="0.25">
      <c r="A148" s="180"/>
      <c r="B148" s="94"/>
      <c r="C148" s="94"/>
      <c r="D148" s="94"/>
      <c r="E148" s="93"/>
      <c r="F148" s="93"/>
      <c r="G148" s="92"/>
      <c r="H148" s="91"/>
      <c r="I148" s="90">
        <f>G148*H148</f>
        <v>0</v>
      </c>
    </row>
    <row r="149" spans="1:9" s="79" customFormat="1" x14ac:dyDescent="0.25">
      <c r="A149" s="180"/>
      <c r="B149" s="94"/>
      <c r="C149" s="94"/>
      <c r="D149" s="94"/>
      <c r="E149" s="93"/>
      <c r="F149" s="93"/>
      <c r="G149" s="92"/>
      <c r="H149" s="91"/>
      <c r="I149" s="90">
        <f>G149*H149</f>
        <v>0</v>
      </c>
    </row>
    <row r="150" spans="1:9" s="79" customFormat="1" x14ac:dyDescent="0.25">
      <c r="A150" s="180"/>
      <c r="B150" s="94"/>
      <c r="C150" s="94"/>
      <c r="D150" s="94"/>
      <c r="E150" s="93"/>
      <c r="F150" s="93"/>
      <c r="G150" s="92"/>
      <c r="H150" s="91"/>
      <c r="I150" s="90">
        <f>G150*H150</f>
        <v>0</v>
      </c>
    </row>
    <row r="151" spans="1:9" s="79" customFormat="1" ht="15" x14ac:dyDescent="0.25">
      <c r="A151" s="179" t="s">
        <v>77</v>
      </c>
      <c r="B151" s="99"/>
      <c r="C151" s="99"/>
      <c r="D151" s="100"/>
      <c r="E151" s="100"/>
      <c r="F151" s="99"/>
      <c r="G151" s="98"/>
      <c r="H151" s="97"/>
      <c r="I151" s="96"/>
    </row>
    <row r="152" spans="1:9" s="79" customFormat="1" x14ac:dyDescent="0.25">
      <c r="A152" s="180"/>
      <c r="B152" s="94"/>
      <c r="C152" s="94"/>
      <c r="D152" s="94"/>
      <c r="E152" s="93"/>
      <c r="F152" s="93"/>
      <c r="G152" s="92"/>
      <c r="H152" s="91"/>
      <c r="I152" s="90">
        <f>G152*H152</f>
        <v>0</v>
      </c>
    </row>
    <row r="153" spans="1:9" s="79" customFormat="1" x14ac:dyDescent="0.25">
      <c r="A153" s="180"/>
      <c r="B153" s="94"/>
      <c r="C153" s="94"/>
      <c r="D153" s="94"/>
      <c r="E153" s="93"/>
      <c r="F153" s="93"/>
      <c r="G153" s="92"/>
      <c r="H153" s="91"/>
      <c r="I153" s="90">
        <f>G153*H153</f>
        <v>0</v>
      </c>
    </row>
    <row r="154" spans="1:9" s="79" customFormat="1" x14ac:dyDescent="0.25">
      <c r="A154" s="180"/>
      <c r="B154" s="94"/>
      <c r="C154" s="94"/>
      <c r="D154" s="94"/>
      <c r="E154" s="93"/>
      <c r="F154" s="93"/>
      <c r="G154" s="92"/>
      <c r="H154" s="91"/>
      <c r="I154" s="90">
        <f>G154*H154</f>
        <v>0</v>
      </c>
    </row>
    <row r="155" spans="1:9" s="79" customFormat="1" ht="15" x14ac:dyDescent="0.25">
      <c r="A155" s="181" t="s">
        <v>97</v>
      </c>
      <c r="B155" s="99"/>
      <c r="C155" s="99"/>
      <c r="D155" s="100"/>
      <c r="E155" s="100"/>
      <c r="F155" s="99"/>
      <c r="G155" s="98"/>
      <c r="H155" s="97"/>
      <c r="I155" s="96"/>
    </row>
    <row r="156" spans="1:9" s="79" customFormat="1" x14ac:dyDescent="0.25">
      <c r="A156" s="180"/>
      <c r="B156" s="94"/>
      <c r="C156" s="94"/>
      <c r="D156" s="94"/>
      <c r="E156" s="93"/>
      <c r="F156" s="93"/>
      <c r="G156" s="92"/>
      <c r="H156" s="91"/>
      <c r="I156" s="90">
        <f>G156*H156</f>
        <v>0</v>
      </c>
    </row>
    <row r="157" spans="1:9" s="79" customFormat="1" x14ac:dyDescent="0.25">
      <c r="A157" s="180"/>
      <c r="B157" s="94"/>
      <c r="C157" s="94"/>
      <c r="D157" s="94"/>
      <c r="E157" s="93"/>
      <c r="F157" s="93"/>
      <c r="G157" s="92"/>
      <c r="H157" s="91"/>
      <c r="I157" s="90">
        <f>G157*H157</f>
        <v>0</v>
      </c>
    </row>
    <row r="158" spans="1:9" s="79" customFormat="1" x14ac:dyDescent="0.25">
      <c r="A158" s="180"/>
      <c r="B158" s="94"/>
      <c r="C158" s="94"/>
      <c r="D158" s="94"/>
      <c r="E158" s="93"/>
      <c r="F158" s="93"/>
      <c r="G158" s="92"/>
      <c r="H158" s="91"/>
      <c r="I158" s="90">
        <f>G158*H158</f>
        <v>0</v>
      </c>
    </row>
    <row r="159" spans="1:9" s="79" customFormat="1" ht="15" x14ac:dyDescent="0.25">
      <c r="A159" s="179" t="s">
        <v>76</v>
      </c>
      <c r="B159" s="99"/>
      <c r="C159" s="99"/>
      <c r="D159" s="100"/>
      <c r="E159" s="100"/>
      <c r="F159" s="99"/>
      <c r="G159" s="98"/>
      <c r="H159" s="97"/>
      <c r="I159" s="96"/>
    </row>
    <row r="160" spans="1:9" s="79" customFormat="1" x14ac:dyDescent="0.25">
      <c r="A160" s="180"/>
      <c r="B160" s="94"/>
      <c r="C160" s="94"/>
      <c r="D160" s="94"/>
      <c r="E160" s="93"/>
      <c r="F160" s="93"/>
      <c r="G160" s="92"/>
      <c r="H160" s="91"/>
      <c r="I160" s="90">
        <f>G160*H160</f>
        <v>0</v>
      </c>
    </row>
    <row r="161" spans="1:9" s="79" customFormat="1" x14ac:dyDescent="0.25">
      <c r="A161" s="180"/>
      <c r="B161" s="94"/>
      <c r="C161" s="94"/>
      <c r="D161" s="94"/>
      <c r="E161" s="93"/>
      <c r="F161" s="93"/>
      <c r="G161" s="92"/>
      <c r="H161" s="91"/>
      <c r="I161" s="90">
        <f>G161*H161</f>
        <v>0</v>
      </c>
    </row>
    <row r="162" spans="1:9" s="79" customFormat="1" x14ac:dyDescent="0.25">
      <c r="A162" s="180"/>
      <c r="B162" s="94"/>
      <c r="C162" s="94"/>
      <c r="D162" s="94"/>
      <c r="E162" s="93"/>
      <c r="F162" s="93"/>
      <c r="G162" s="92"/>
      <c r="H162" s="91"/>
      <c r="I162" s="90">
        <f>G162*H162</f>
        <v>0</v>
      </c>
    </row>
    <row r="163" spans="1:9" s="79" customFormat="1" ht="15" x14ac:dyDescent="0.25">
      <c r="A163" s="179" t="s">
        <v>113</v>
      </c>
      <c r="B163" s="99"/>
      <c r="C163" s="99"/>
      <c r="D163" s="100"/>
      <c r="E163" s="100"/>
      <c r="F163" s="99"/>
      <c r="G163" s="98"/>
      <c r="H163" s="97"/>
      <c r="I163" s="96"/>
    </row>
    <row r="164" spans="1:9" s="79" customFormat="1" x14ac:dyDescent="0.25">
      <c r="A164" s="182"/>
      <c r="B164" s="95"/>
      <c r="C164" s="95"/>
      <c r="D164" s="94"/>
      <c r="E164" s="93"/>
      <c r="F164" s="93"/>
      <c r="G164" s="92"/>
      <c r="H164" s="91"/>
      <c r="I164" s="90">
        <f>G164*H164</f>
        <v>0</v>
      </c>
    </row>
    <row r="165" spans="1:9" s="79" customFormat="1" x14ac:dyDescent="0.25">
      <c r="A165" s="182"/>
      <c r="B165" s="95"/>
      <c r="C165" s="95"/>
      <c r="D165" s="94"/>
      <c r="E165" s="93"/>
      <c r="F165" s="93"/>
      <c r="G165" s="92"/>
      <c r="H165" s="91"/>
      <c r="I165" s="90">
        <f>G165*H165</f>
        <v>0</v>
      </c>
    </row>
    <row r="166" spans="1:9" s="79" customFormat="1" x14ac:dyDescent="0.25">
      <c r="A166" s="182"/>
      <c r="B166" s="95"/>
      <c r="C166" s="95"/>
      <c r="D166" s="94"/>
      <c r="E166" s="93"/>
      <c r="F166" s="93"/>
      <c r="G166" s="92"/>
      <c r="H166" s="91"/>
      <c r="I166" s="90">
        <f>G166*H166</f>
        <v>0</v>
      </c>
    </row>
    <row r="167" spans="1:9" s="79" customFormat="1" ht="15" x14ac:dyDescent="0.25">
      <c r="A167" s="179" t="s">
        <v>107</v>
      </c>
      <c r="B167" s="99"/>
      <c r="C167" s="99"/>
      <c r="D167" s="100"/>
      <c r="E167" s="100"/>
      <c r="F167" s="99"/>
      <c r="G167" s="98"/>
      <c r="H167" s="97"/>
      <c r="I167" s="96"/>
    </row>
    <row r="168" spans="1:9" s="79" customFormat="1" x14ac:dyDescent="0.25">
      <c r="A168" s="182"/>
      <c r="B168" s="95"/>
      <c r="C168" s="95"/>
      <c r="D168" s="94"/>
      <c r="E168" s="93"/>
      <c r="F168" s="93"/>
      <c r="G168" s="92"/>
      <c r="H168" s="91"/>
      <c r="I168" s="90">
        <f>G168*H168</f>
        <v>0</v>
      </c>
    </row>
    <row r="169" spans="1:9" s="79" customFormat="1" x14ac:dyDescent="0.25">
      <c r="A169" s="182"/>
      <c r="B169" s="95"/>
      <c r="C169" s="95"/>
      <c r="D169" s="94"/>
      <c r="E169" s="93"/>
      <c r="F169" s="93"/>
      <c r="G169" s="92"/>
      <c r="H169" s="91"/>
      <c r="I169" s="90">
        <f>G169*H169</f>
        <v>0</v>
      </c>
    </row>
    <row r="170" spans="1:9" s="79" customFormat="1" x14ac:dyDescent="0.25">
      <c r="A170" s="182"/>
      <c r="B170" s="95"/>
      <c r="C170" s="95"/>
      <c r="D170" s="94"/>
      <c r="E170" s="93"/>
      <c r="F170" s="93"/>
      <c r="G170" s="92"/>
      <c r="H170" s="91"/>
      <c r="I170" s="90">
        <f>G170*H170</f>
        <v>0</v>
      </c>
    </row>
    <row r="171" spans="1:9" s="79" customFormat="1" ht="15" x14ac:dyDescent="0.25">
      <c r="A171" s="179" t="s">
        <v>98</v>
      </c>
      <c r="B171" s="99"/>
      <c r="C171" s="99"/>
      <c r="D171" s="100"/>
      <c r="E171" s="100"/>
      <c r="F171" s="99"/>
      <c r="G171" s="98"/>
      <c r="H171" s="97"/>
      <c r="I171" s="96"/>
    </row>
    <row r="172" spans="1:9" s="79" customFormat="1" x14ac:dyDescent="0.25">
      <c r="A172" s="95"/>
      <c r="B172" s="95"/>
      <c r="C172" s="95"/>
      <c r="D172" s="94"/>
      <c r="E172" s="93"/>
      <c r="F172" s="93"/>
      <c r="G172" s="92"/>
      <c r="H172" s="91"/>
      <c r="I172" s="90">
        <f>G172*H172</f>
        <v>0</v>
      </c>
    </row>
    <row r="173" spans="1:9" s="79" customFormat="1" x14ac:dyDescent="0.25">
      <c r="A173" s="95"/>
      <c r="B173" s="95"/>
      <c r="C173" s="95"/>
      <c r="D173" s="94"/>
      <c r="E173" s="93"/>
      <c r="F173" s="93"/>
      <c r="G173" s="92"/>
      <c r="H173" s="91"/>
      <c r="I173" s="90">
        <f t="shared" ref="I173:I178" si="5">G173*H173</f>
        <v>0</v>
      </c>
    </row>
    <row r="174" spans="1:9" s="79" customFormat="1" x14ac:dyDescent="0.25">
      <c r="A174" s="95"/>
      <c r="B174" s="95"/>
      <c r="C174" s="95"/>
      <c r="D174" s="94"/>
      <c r="E174" s="93"/>
      <c r="F174" s="93"/>
      <c r="G174" s="92"/>
      <c r="H174" s="91"/>
      <c r="I174" s="90">
        <f t="shared" si="5"/>
        <v>0</v>
      </c>
    </row>
    <row r="175" spans="1:9" s="79" customFormat="1" x14ac:dyDescent="0.25">
      <c r="A175" s="95"/>
      <c r="B175" s="95"/>
      <c r="C175" s="95"/>
      <c r="D175" s="94"/>
      <c r="E175" s="93"/>
      <c r="F175" s="93"/>
      <c r="G175" s="92"/>
      <c r="H175" s="91"/>
      <c r="I175" s="90">
        <f t="shared" si="5"/>
        <v>0</v>
      </c>
    </row>
    <row r="176" spans="1:9" s="79" customFormat="1" x14ac:dyDescent="0.25">
      <c r="A176" s="95"/>
      <c r="B176" s="95"/>
      <c r="C176" s="95"/>
      <c r="D176" s="94"/>
      <c r="E176" s="93"/>
      <c r="F176" s="93"/>
      <c r="G176" s="92"/>
      <c r="H176" s="91"/>
      <c r="I176" s="90">
        <f t="shared" si="5"/>
        <v>0</v>
      </c>
    </row>
    <row r="177" spans="1:9" s="79" customFormat="1" x14ac:dyDescent="0.25">
      <c r="A177" s="95"/>
      <c r="B177" s="95"/>
      <c r="C177" s="95"/>
      <c r="D177" s="94"/>
      <c r="E177" s="93"/>
      <c r="F177" s="93"/>
      <c r="G177" s="92"/>
      <c r="H177" s="91"/>
      <c r="I177" s="90">
        <f t="shared" si="5"/>
        <v>0</v>
      </c>
    </row>
    <row r="178" spans="1:9" s="79" customFormat="1" x14ac:dyDescent="0.25">
      <c r="A178" s="95"/>
      <c r="B178" s="95"/>
      <c r="C178" s="95"/>
      <c r="D178" s="94"/>
      <c r="E178" s="93"/>
      <c r="F178" s="93"/>
      <c r="G178" s="92"/>
      <c r="H178" s="91"/>
      <c r="I178" s="90">
        <f t="shared" si="5"/>
        <v>0</v>
      </c>
    </row>
    <row r="179" spans="1:9" s="79" customFormat="1" x14ac:dyDescent="0.25">
      <c r="A179" s="95"/>
      <c r="B179" s="95"/>
      <c r="C179" s="95"/>
      <c r="D179" s="94"/>
      <c r="E179" s="93"/>
      <c r="F179" s="93"/>
      <c r="G179" s="92"/>
      <c r="H179" s="91"/>
      <c r="I179" s="90">
        <f>G179*H179</f>
        <v>0</v>
      </c>
    </row>
    <row r="180" spans="1:9" s="79" customFormat="1" x14ac:dyDescent="0.25">
      <c r="A180" s="95"/>
      <c r="B180" s="95"/>
      <c r="C180" s="95"/>
      <c r="D180" s="94"/>
      <c r="E180" s="93"/>
      <c r="F180" s="93"/>
      <c r="G180" s="92"/>
      <c r="H180" s="91"/>
      <c r="I180" s="90">
        <f>G180*H180</f>
        <v>0</v>
      </c>
    </row>
    <row r="181" spans="1:9" s="79" customFormat="1" ht="12.75" thickBot="1" x14ac:dyDescent="0.3">
      <c r="A181" s="95"/>
      <c r="B181" s="95"/>
      <c r="C181" s="95"/>
      <c r="D181" s="94"/>
      <c r="E181" s="93"/>
      <c r="F181" s="93"/>
      <c r="G181" s="92"/>
      <c r="H181" s="91"/>
      <c r="I181" s="90">
        <f>G181*H181</f>
        <v>0</v>
      </c>
    </row>
    <row r="182" spans="1:9" ht="15.75" customHeight="1" thickTop="1" thickBot="1" x14ac:dyDescent="0.3">
      <c r="A182" s="134"/>
      <c r="B182" s="134"/>
      <c r="C182" s="134"/>
      <c r="D182" s="134"/>
      <c r="E182" s="78"/>
      <c r="F182" s="78"/>
      <c r="G182" s="78"/>
      <c r="H182" s="177" t="s">
        <v>111</v>
      </c>
      <c r="I182" s="89">
        <f>SUM(I148:I181)</f>
        <v>0</v>
      </c>
    </row>
    <row r="183" spans="1:9" s="70" customFormat="1" ht="13.5" thickTop="1" x14ac:dyDescent="0.25">
      <c r="A183" s="235"/>
      <c r="B183" s="235"/>
      <c r="C183" s="235"/>
      <c r="D183" s="235"/>
      <c r="E183" s="235"/>
      <c r="F183" s="235"/>
      <c r="G183" s="235"/>
      <c r="H183" s="235"/>
      <c r="I183" s="235"/>
    </row>
    <row r="184" spans="1:9" s="70" customFormat="1" ht="12.75" x14ac:dyDescent="0.25">
      <c r="A184" s="235"/>
      <c r="B184" s="235"/>
      <c r="C184" s="235"/>
      <c r="D184" s="235"/>
      <c r="E184" s="235"/>
      <c r="F184" s="235"/>
      <c r="G184" s="235"/>
      <c r="H184" s="235"/>
      <c r="I184" s="235"/>
    </row>
    <row r="185" spans="1:9" s="79" customFormat="1" ht="15.75" customHeight="1" x14ac:dyDescent="0.25">
      <c r="A185" s="222" t="s">
        <v>75</v>
      </c>
      <c r="B185" s="224"/>
      <c r="C185" s="224"/>
      <c r="D185" s="224"/>
      <c r="E185" s="224"/>
      <c r="F185" s="224"/>
      <c r="G185" s="224"/>
      <c r="H185" s="224"/>
      <c r="I185" s="224"/>
    </row>
    <row r="186" spans="1:9" s="84" customFormat="1" ht="32.25" customHeight="1" x14ac:dyDescent="0.25">
      <c r="A186" s="230" t="s">
        <v>74</v>
      </c>
      <c r="B186" s="231"/>
      <c r="C186" s="230" t="s">
        <v>73</v>
      </c>
      <c r="D186" s="231"/>
      <c r="E186" s="86"/>
      <c r="F186" s="86"/>
      <c r="G186" s="86"/>
      <c r="H186" s="85" t="s">
        <v>72</v>
      </c>
      <c r="I186" s="85" t="s">
        <v>71</v>
      </c>
    </row>
    <row r="187" spans="1:9" s="79" customFormat="1" ht="12" customHeight="1" x14ac:dyDescent="0.25">
      <c r="A187" s="256" t="s">
        <v>121</v>
      </c>
      <c r="B187" s="257"/>
      <c r="C187" s="227"/>
      <c r="D187" s="228"/>
      <c r="E187" s="228"/>
      <c r="F187" s="228"/>
      <c r="G187" s="229"/>
      <c r="H187" s="83"/>
      <c r="I187" s="82">
        <v>0</v>
      </c>
    </row>
    <row r="188" spans="1:9" s="79" customFormat="1" ht="12" customHeight="1" x14ac:dyDescent="0.25">
      <c r="A188" s="227"/>
      <c r="B188" s="229"/>
      <c r="C188" s="227"/>
      <c r="D188" s="228"/>
      <c r="E188" s="228"/>
      <c r="F188" s="228"/>
      <c r="G188" s="229"/>
      <c r="H188" s="81"/>
      <c r="I188" s="80">
        <v>0</v>
      </c>
    </row>
    <row r="189" spans="1:9" s="79" customFormat="1" ht="12" customHeight="1" x14ac:dyDescent="0.25">
      <c r="A189" s="227"/>
      <c r="B189" s="229"/>
      <c r="C189" s="227"/>
      <c r="D189" s="228"/>
      <c r="E189" s="228"/>
      <c r="F189" s="228"/>
      <c r="G189" s="229"/>
      <c r="H189" s="81"/>
      <c r="I189" s="80">
        <v>0</v>
      </c>
    </row>
    <row r="190" spans="1:9" s="79" customFormat="1" ht="12" customHeight="1" x14ac:dyDescent="0.25">
      <c r="A190" s="227"/>
      <c r="B190" s="229"/>
      <c r="C190" s="227"/>
      <c r="D190" s="228"/>
      <c r="E190" s="228"/>
      <c r="F190" s="228"/>
      <c r="G190" s="229"/>
      <c r="H190" s="81"/>
      <c r="I190" s="80">
        <v>0</v>
      </c>
    </row>
    <row r="191" spans="1:9" s="79" customFormat="1" ht="12" customHeight="1" x14ac:dyDescent="0.25">
      <c r="A191" s="227"/>
      <c r="B191" s="229"/>
      <c r="C191" s="227"/>
      <c r="D191" s="228"/>
      <c r="E191" s="228"/>
      <c r="F191" s="228"/>
      <c r="G191" s="229"/>
      <c r="H191" s="81"/>
      <c r="I191" s="80">
        <v>0</v>
      </c>
    </row>
    <row r="192" spans="1:9" s="79" customFormat="1" ht="12" customHeight="1" thickBot="1" x14ac:dyDescent="0.3">
      <c r="A192" s="227"/>
      <c r="B192" s="229"/>
      <c r="C192" s="227"/>
      <c r="D192" s="228"/>
      <c r="E192" s="228"/>
      <c r="F192" s="228"/>
      <c r="G192" s="229"/>
      <c r="H192" s="81"/>
      <c r="I192" s="80">
        <v>0</v>
      </c>
    </row>
    <row r="193" spans="1:9" ht="15.75" customHeight="1" thickTop="1" thickBot="1" x14ac:dyDescent="0.3">
      <c r="A193" s="234"/>
      <c r="B193" s="234"/>
      <c r="C193" s="234"/>
      <c r="D193" s="234"/>
      <c r="E193" s="78"/>
      <c r="F193" s="78"/>
      <c r="G193" s="78"/>
      <c r="H193" s="77"/>
      <c r="I193" s="76">
        <f>SUM(I187:I192)</f>
        <v>0</v>
      </c>
    </row>
    <row r="194" spans="1:9" s="71" customFormat="1" ht="13.5" customHeight="1" thickTop="1" x14ac:dyDescent="0.25">
      <c r="A194" s="75"/>
      <c r="B194" s="75"/>
      <c r="C194" s="75"/>
      <c r="D194" s="75"/>
      <c r="E194" s="74"/>
      <c r="F194" s="74"/>
      <c r="G194" s="74"/>
      <c r="H194" s="73"/>
      <c r="I194" s="72"/>
    </row>
    <row r="195" spans="1:9" s="70" customFormat="1" ht="15.75" customHeight="1" x14ac:dyDescent="0.25">
      <c r="A195" s="254" t="s">
        <v>109</v>
      </c>
      <c r="B195" s="254"/>
      <c r="C195" s="254"/>
      <c r="D195" s="254"/>
      <c r="E195" s="254"/>
      <c r="F195" s="254"/>
      <c r="G195" s="254"/>
      <c r="H195" s="254"/>
      <c r="I195" s="254"/>
    </row>
  </sheetData>
  <mergeCells count="89">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E143:F143"/>
    <mergeCell ref="B143:C143"/>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B96:C96"/>
    <mergeCell ref="E96:F96"/>
    <mergeCell ref="A95:I95"/>
    <mergeCell ref="A37:B37"/>
    <mergeCell ref="A38:B38"/>
    <mergeCell ref="G48:I49"/>
    <mergeCell ref="E50:F50"/>
    <mergeCell ref="G50:H50"/>
    <mergeCell ref="I50:I51"/>
    <mergeCell ref="A71:F71"/>
    <mergeCell ref="A90:F90"/>
    <mergeCell ref="A93:D93"/>
    <mergeCell ref="A94:I94"/>
    <mergeCell ref="E48:F48"/>
    <mergeCell ref="B48:C48"/>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4" orientation="landscape" r:id="rId1"/>
  <headerFooter differentFirst="1">
    <oddHeader>&amp;L&amp;"Calibri,Bold"&amp;12ONTARIO INTERACTIVE DIGITAL MEDIA TAX CREDIT (OIDMTC) EXPENDITURE BREAKDOWN&amp;16DIGITAL GAME BY SPECIALIZED DIGITAL GAME CORPORATION (SECTION 93.2)</oddHeader>
    <oddFooter>&amp;LOntario Creates November 2024&amp;CPage &amp;P of &amp;N&amp;R&amp;A</oddFooter>
    <firstHeader>&amp;L&amp;"Calibri,Bold"ONTARIO INTERACTIVE DIGITAL MEDIA TAX CREDIT (OIDMTC) EXPENDITURE BREAKDOWN
&amp;17DIGITAL GAME BY SPECIALIZED DIGITAL GAME CORPORATION (SECTION 93.2)&amp;R&amp;G</firstHeader>
    <firstFooter>&amp;LOntario Creates November 2024&amp;CPage &amp;P of &amp;N&amp;R&amp;A</firstFooter>
  </headerFooter>
  <rowBreaks count="3" manualBreakCount="3">
    <brk id="47" max="16383" man="1"/>
    <brk id="95" max="16383" man="1"/>
    <brk id="142"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What's New - New 93.2 Sections</vt:lpstr>
      <vt:lpstr>Remuneration Addresses</vt:lpstr>
      <vt:lpstr>93.2 Game 1</vt:lpstr>
      <vt:lpstr>93.2 Game 2</vt:lpstr>
      <vt:lpstr>93.2 Game 3</vt:lpstr>
      <vt:lpstr>93.2 Game 4</vt:lpstr>
      <vt:lpstr>93.2 Game 5</vt:lpstr>
      <vt:lpstr>93.2 Game 6</vt:lpstr>
      <vt:lpstr>93.2 Game 7</vt:lpstr>
      <vt:lpstr>93.2 Game 8</vt:lpstr>
      <vt:lpstr>93.2 Game 9</vt:lpstr>
      <vt:lpstr>93.2 Game 10</vt:lpstr>
      <vt:lpstr>Labour Threshold Summary</vt:lpstr>
      <vt:lpstr>'93.2 Game 1'!Print_Area</vt:lpstr>
      <vt:lpstr>'93.2 Game 10'!Print_Area</vt:lpstr>
      <vt:lpstr>'93.2 Game 2'!Print_Area</vt:lpstr>
      <vt:lpstr>'93.2 Game 3'!Print_Area</vt:lpstr>
      <vt:lpstr>'93.2 Game 4'!Print_Area</vt:lpstr>
      <vt:lpstr>'93.2 Game 5'!Print_Area</vt:lpstr>
      <vt:lpstr>'93.2 Game 6'!Print_Area</vt:lpstr>
      <vt:lpstr>'93.2 Game 7'!Print_Area</vt:lpstr>
      <vt:lpstr>'93.2 Game 8'!Print_Area</vt:lpstr>
      <vt:lpstr>'93.2 Game 9'!Print_Area</vt:lpstr>
      <vt:lpstr>'Labour Threshold Summary'!Print_Area</vt:lpstr>
      <vt:lpstr>'Remuneration Addresses'!Print_Area</vt:lpstr>
      <vt:lpstr>'What''s New - New 93.2 Sections'!Print_Area</vt:lpstr>
    </vt:vector>
  </TitlesOfParts>
  <Company>Ontario Media Development Corporation (OMDC)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Michael Olivier</cp:lastModifiedBy>
  <cp:lastPrinted>2024-04-03T17:26:50Z</cp:lastPrinted>
  <dcterms:created xsi:type="dcterms:W3CDTF">2010-09-09T20:05:46Z</dcterms:created>
  <dcterms:modified xsi:type="dcterms:W3CDTF">2025-01-21T20:46:32Z</dcterms:modified>
</cp:coreProperties>
</file>